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das.sharepoint.com/sites/jfs_hamilton/SOS/contractsrv/Shared Documents/MASTERS/Contract Services Procurement Web Docs/2022/NET RFP/"/>
    </mc:Choice>
  </mc:AlternateContent>
  <xr:revisionPtr revIDLastSave="0" documentId="8_{E62765E0-C739-4BAF-ABDF-5CF7B9097C4A}" xr6:coauthVersionLast="46" xr6:coauthVersionMax="46" xr10:uidLastSave="{00000000-0000-0000-0000-000000000000}"/>
  <bookViews>
    <workbookView xWindow="-98" yWindow="-98" windowWidth="20715" windowHeight="13276" tabRatio="737" xr2:uid="{00000000-000D-0000-FFFF-FFFF00000000}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renewal years 1 and 2 (2)" sheetId="11" r:id="rId10"/>
  </sheets>
  <definedNames>
    <definedName name="_xlnm.Print_Area" localSheetId="0">'PAGE 1'!$A$1:$G$41</definedName>
    <definedName name="_xlnm.Print_Area" localSheetId="1">'PAGE 2'!$A$1:$J$41</definedName>
    <definedName name="_xlnm.Print_Area" localSheetId="2">'PAGE 3'!$A$1:$G$41</definedName>
    <definedName name="_xlnm.Print_Area" localSheetId="3">'PAGE 4'!$A$1:$G$41</definedName>
    <definedName name="_xlnm.Print_Area" localSheetId="4">'PAGE 5'!$A$1:$G$41</definedName>
    <definedName name="_xlnm.Print_Area" localSheetId="5">'PAGE 6'!$A$1:$G$41</definedName>
    <definedName name="_xlnm.Print_Area" localSheetId="6">'PAGE 7'!$A$1:$M$41</definedName>
    <definedName name="_xlnm.Print_Area" localSheetId="7">'PAGE 8'!$A$1:$G$41</definedName>
    <definedName name="_xlnm.Print_Area" localSheetId="8">'PAGE 9'!$A$1:$H$41</definedName>
    <definedName name="_xlnm.Print_Area" localSheetId="9">'renewal years 1 and 2 (2)'!$A$1:$D$14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G22" i="1" l="1"/>
  <c r="G9" i="9"/>
  <c r="G10" i="9"/>
  <c r="G11" i="9"/>
  <c r="G12" i="9"/>
  <c r="G13" i="9"/>
  <c r="G14" i="9"/>
  <c r="G15" i="9"/>
  <c r="G16" i="9"/>
  <c r="G17" i="9"/>
  <c r="G18" i="9"/>
  <c r="G19" i="9"/>
  <c r="G20" i="9"/>
  <c r="G7" i="9"/>
  <c r="I12" i="2"/>
  <c r="J12" i="2" s="1"/>
  <c r="I11" i="2"/>
  <c r="H12" i="2"/>
  <c r="H11" i="2"/>
  <c r="G25" i="3"/>
  <c r="C15" i="5"/>
  <c r="C16" i="1" s="1"/>
  <c r="C19" i="1"/>
  <c r="B15" i="5"/>
  <c r="B16" i="1" s="1"/>
  <c r="B19" i="1"/>
  <c r="H12" i="7"/>
  <c r="H13" i="7"/>
  <c r="H14" i="7"/>
  <c r="H15" i="7"/>
  <c r="H16" i="7"/>
  <c r="J28" i="7"/>
  <c r="C27" i="5"/>
  <c r="C17" i="1" s="1"/>
  <c r="B27" i="5"/>
  <c r="B17" i="1" s="1"/>
  <c r="J9" i="2"/>
  <c r="E23" i="2"/>
  <c r="C23" i="2"/>
  <c r="B23" i="2"/>
  <c r="F21" i="9"/>
  <c r="F32" i="1" s="1"/>
  <c r="C21" i="9"/>
  <c r="C32" i="1" s="1"/>
  <c r="B21" i="9"/>
  <c r="B32" i="1" s="1"/>
  <c r="B20" i="1"/>
  <c r="C20" i="1"/>
  <c r="D20" i="1"/>
  <c r="E20" i="1"/>
  <c r="F20" i="1"/>
  <c r="C11" i="6"/>
  <c r="F23" i="2"/>
  <c r="C7" i="3" s="1"/>
  <c r="C29" i="3"/>
  <c r="C13" i="1" s="1"/>
  <c r="C13" i="4"/>
  <c r="C14" i="1" s="1"/>
  <c r="C30" i="4"/>
  <c r="C15" i="1" s="1"/>
  <c r="D16" i="3"/>
  <c r="D29" i="3"/>
  <c r="D13" i="4"/>
  <c r="D14" i="1" s="1"/>
  <c r="D30" i="4"/>
  <c r="D15" i="1" s="1"/>
  <c r="D12" i="8"/>
  <c r="E29" i="3"/>
  <c r="E13" i="1" s="1"/>
  <c r="E13" i="4"/>
  <c r="E14" i="1" s="1"/>
  <c r="E30" i="4"/>
  <c r="E15" i="1" s="1"/>
  <c r="E19" i="1"/>
  <c r="E27" i="5"/>
  <c r="E17" i="1" s="1"/>
  <c r="F29" i="3"/>
  <c r="F13" i="1" s="1"/>
  <c r="F13" i="4"/>
  <c r="F30" i="4"/>
  <c r="F15" i="1" s="1"/>
  <c r="F12" i="8"/>
  <c r="F19" i="1" s="1"/>
  <c r="F15" i="5"/>
  <c r="F16" i="1" s="1"/>
  <c r="F27" i="5"/>
  <c r="J8" i="2"/>
  <c r="J10" i="2"/>
  <c r="J6" i="2"/>
  <c r="G9" i="3"/>
  <c r="G26" i="3"/>
  <c r="G10" i="4"/>
  <c r="G9" i="4"/>
  <c r="G7" i="4"/>
  <c r="G8" i="4"/>
  <c r="G11" i="4"/>
  <c r="G12" i="4"/>
  <c r="G26" i="4"/>
  <c r="G22" i="4"/>
  <c r="G23" i="4"/>
  <c r="G24" i="4"/>
  <c r="G25" i="4"/>
  <c r="G27" i="4"/>
  <c r="G28" i="4"/>
  <c r="G29" i="4"/>
  <c r="G9" i="5"/>
  <c r="G12" i="5"/>
  <c r="G13" i="5"/>
  <c r="G25" i="5"/>
  <c r="G24" i="5"/>
  <c r="G23" i="5"/>
  <c r="G8" i="6"/>
  <c r="G9" i="6"/>
  <c r="G18" i="6"/>
  <c r="G22" i="6"/>
  <c r="G9" i="8"/>
  <c r="G8" i="8"/>
  <c r="G10" i="8"/>
  <c r="G11" i="8"/>
  <c r="G13" i="8"/>
  <c r="B13" i="4"/>
  <c r="B14" i="1" s="1"/>
  <c r="B30" i="4"/>
  <c r="B15" i="1" s="1"/>
  <c r="B11" i="6"/>
  <c r="G23" i="2"/>
  <c r="D11" i="1" s="1"/>
  <c r="D19" i="1"/>
  <c r="D27" i="5"/>
  <c r="D17" i="1" s="1"/>
  <c r="E15" i="5"/>
  <c r="E16" i="1" s="1"/>
  <c r="D15" i="5"/>
  <c r="D16" i="1"/>
  <c r="D12" i="1"/>
  <c r="C16" i="6"/>
  <c r="D11" i="6"/>
  <c r="D16" i="6"/>
  <c r="D21" i="6"/>
  <c r="E11" i="6"/>
  <c r="E23" i="6" s="1"/>
  <c r="E18" i="1" s="1"/>
  <c r="E16" i="6"/>
  <c r="E21" i="6"/>
  <c r="D13" i="1"/>
  <c r="F14" i="1"/>
  <c r="F17" i="1"/>
  <c r="F11" i="6"/>
  <c r="F16" i="6"/>
  <c r="B16" i="6"/>
  <c r="J22" i="2"/>
  <c r="J21" i="2"/>
  <c r="J20" i="2"/>
  <c r="J19" i="2"/>
  <c r="J18" i="2"/>
  <c r="J17" i="2"/>
  <c r="J16" i="2"/>
  <c r="J15" i="2"/>
  <c r="J14" i="2"/>
  <c r="J13" i="2"/>
  <c r="D23" i="2"/>
  <c r="G28" i="3"/>
  <c r="G14" i="3"/>
  <c r="G26" i="5"/>
  <c r="G14" i="5"/>
  <c r="G11" i="5"/>
  <c r="G10" i="5"/>
  <c r="G8" i="5"/>
  <c r="G7" i="5"/>
  <c r="G10" i="6"/>
  <c r="G19" i="6"/>
  <c r="G20" i="6"/>
  <c r="G14" i="6"/>
  <c r="G13" i="6"/>
  <c r="G12" i="6"/>
  <c r="G15" i="6"/>
  <c r="F16" i="7"/>
  <c r="F15" i="7"/>
  <c r="F14" i="7"/>
  <c r="F13" i="7"/>
  <c r="F28" i="7" s="1"/>
  <c r="D28" i="7"/>
  <c r="E21" i="9"/>
  <c r="E32" i="1" s="1"/>
  <c r="D21" i="9"/>
  <c r="D32" i="1" s="1"/>
  <c r="G29" i="3" l="1"/>
  <c r="B7" i="3"/>
  <c r="B11" i="1"/>
  <c r="I23" i="2"/>
  <c r="F7" i="3" s="1"/>
  <c r="J7" i="2"/>
  <c r="B29" i="3"/>
  <c r="B13" i="1" s="1"/>
  <c r="G13" i="1" s="1"/>
  <c r="G16" i="6"/>
  <c r="G11" i="6"/>
  <c r="F18" i="1"/>
  <c r="G27" i="5"/>
  <c r="G30" i="4"/>
  <c r="J11" i="2"/>
  <c r="D23" i="6"/>
  <c r="G21" i="6"/>
  <c r="C18" i="1"/>
  <c r="H23" i="2"/>
  <c r="E12" i="3" s="1"/>
  <c r="D14" i="8"/>
  <c r="D18" i="1"/>
  <c r="D21" i="1" s="1"/>
  <c r="D23" i="1" s="1"/>
  <c r="B11" i="3"/>
  <c r="B8" i="3"/>
  <c r="B12" i="3"/>
  <c r="B13" i="3"/>
  <c r="G15" i="5"/>
  <c r="G13" i="4"/>
  <c r="H28" i="7"/>
  <c r="G17" i="1"/>
  <c r="G12" i="8"/>
  <c r="B18" i="1"/>
  <c r="G20" i="1"/>
  <c r="G15" i="1"/>
  <c r="C12" i="3"/>
  <c r="C8" i="3"/>
  <c r="C11" i="1"/>
  <c r="G21" i="9"/>
  <c r="G32" i="1" s="1"/>
  <c r="G19" i="1"/>
  <c r="C13" i="3"/>
  <c r="C11" i="3"/>
  <c r="G14" i="1"/>
  <c r="G16" i="1"/>
  <c r="G23" i="6" l="1"/>
  <c r="F13" i="3"/>
  <c r="F11" i="1"/>
  <c r="F8" i="3"/>
  <c r="F12" i="3"/>
  <c r="J23" i="2"/>
  <c r="F11" i="3"/>
  <c r="B16" i="3"/>
  <c r="B12" i="1" s="1"/>
  <c r="B21" i="1" s="1"/>
  <c r="G18" i="1"/>
  <c r="E8" i="3"/>
  <c r="G8" i="3" s="1"/>
  <c r="E7" i="3"/>
  <c r="G7" i="3" s="1"/>
  <c r="E11" i="3"/>
  <c r="E11" i="1"/>
  <c r="E13" i="3"/>
  <c r="G13" i="3" s="1"/>
  <c r="B14" i="8"/>
  <c r="G12" i="3"/>
  <c r="C16" i="3"/>
  <c r="G11" i="1" l="1"/>
  <c r="G11" i="3"/>
  <c r="G16" i="3" s="1"/>
  <c r="G14" i="8" s="1"/>
  <c r="F16" i="3"/>
  <c r="F14" i="8" s="1"/>
  <c r="E16" i="3"/>
  <c r="E12" i="1" s="1"/>
  <c r="E21" i="1" s="1"/>
  <c r="E23" i="1" s="1"/>
  <c r="C12" i="1"/>
  <c r="C14" i="8"/>
  <c r="B23" i="1"/>
  <c r="B29" i="1" s="1"/>
  <c r="F12" i="1" l="1"/>
  <c r="F21" i="1" s="1"/>
  <c r="F23" i="1" s="1"/>
  <c r="C21" i="1"/>
  <c r="G12" i="1" l="1"/>
  <c r="C23" i="1"/>
  <c r="C29" i="1" s="1"/>
  <c r="G21" i="1"/>
  <c r="G23" i="1" s="1"/>
</calcChain>
</file>

<file path=xl/sharedStrings.xml><?xml version="1.0" encoding="utf-8"?>
<sst xmlns="http://schemas.openxmlformats.org/spreadsheetml/2006/main" count="310" uniqueCount="177">
  <si>
    <t xml:space="preserve"> </t>
  </si>
  <si>
    <t>INDICATE NAME OF SERVICE IN APPROPRIATE COLUMN BELOW</t>
  </si>
  <si>
    <t>EXPENSES BY PROGRAM SERVICES</t>
  </si>
  <si>
    <t>MGMT INDIRECT</t>
  </si>
  <si>
    <t>OTHER DIRECT SER</t>
  </si>
  <si>
    <t>TOTAL EXPENSE</t>
  </si>
  <si>
    <t>A.  STAFF SALARIES</t>
  </si>
  <si>
    <t>B.  EMPLOYEE PAYROLL TAXES &amp; BENEFITS</t>
  </si>
  <si>
    <t>C.  PROFESSIONAL &amp; CONTRACTED SERVICES</t>
  </si>
  <si>
    <t>D.  CONSUMABLE SUPPLIES</t>
  </si>
  <si>
    <t>E.  OCCUPANCY</t>
  </si>
  <si>
    <t>G.  INSURANCE</t>
  </si>
  <si>
    <t>H.  EQUIPMENT</t>
  </si>
  <si>
    <t>I.  MISCELLANEOUS</t>
  </si>
  <si>
    <t>SUB-TOTAL OF EACH COLUMN</t>
  </si>
  <si>
    <t>ALLOCATION OF MGT/INDIRECT COSTS</t>
  </si>
  <si>
    <t>TOTAL PROGRAM EXPENSES</t>
  </si>
  <si>
    <t>ESTIMATED TOTAL  UNITS OF SERVICE</t>
  </si>
  <si>
    <t>TO BE PROVIDED:</t>
  </si>
  <si>
    <t>TOTAL PROGRAM COST/TOTAL UNITS</t>
  </si>
  <si>
    <t>OF SERVICE = UNIT COST:</t>
  </si>
  <si>
    <t>$___________</t>
  </si>
  <si>
    <t>A.  STAFF SALARIES - Attach Extra Pages for Staff, if needed.</t>
  </si>
  <si>
    <t>POSITION TITLE</t>
  </si>
  <si>
    <t># STAFF</t>
  </si>
  <si>
    <t>HRS WK</t>
  </si>
  <si>
    <t>OTHER DIRECT SERVICE</t>
  </si>
  <si>
    <t>TOTAL SALARIES</t>
  </si>
  <si>
    <t>OTHER DIRECT SERVICES</t>
  </si>
  <si>
    <t>B.PAYROLL TAXES</t>
  </si>
  <si>
    <t>BENEFITS</t>
  </si>
  <si>
    <t>TOTAL EMPLOYEE PAYROLL TAXES &amp; BENEFITS</t>
  </si>
  <si>
    <t xml:space="preserve">C.    PROFESSIONAL FEES &amp; CONTRACTED SERVICES (Indicate type, function performed, and estimate of use (hours, days, etc.) </t>
  </si>
  <si>
    <t>TOTAL PROFESSIONAL FEES &amp; CONTRACTED SERVICES</t>
  </si>
  <si>
    <t>D.CONSUMABLE SUPPLIES</t>
  </si>
  <si>
    <t>OFFICE</t>
  </si>
  <si>
    <t>CLEANING</t>
  </si>
  <si>
    <t>PROGRAM</t>
  </si>
  <si>
    <t>OTHER (SPECIFY)</t>
  </si>
  <si>
    <t>TOTAL CONSUMABLE SUPPLIES</t>
  </si>
  <si>
    <t>USAGE ALLOWANCE OF BLDG. OWNED @2% OF ORIG. ACQUISITION COST</t>
  </si>
  <si>
    <t>MAINTENANCE &amp; REPAIRS</t>
  </si>
  <si>
    <t>TELEPHONE</t>
  </si>
  <si>
    <t>TOTAL OCCUPANCY COSTS</t>
  </si>
  <si>
    <t>F.TRAVEL COSTS</t>
  </si>
  <si>
    <t>GASOLINE &amp; OIL</t>
  </si>
  <si>
    <t>VEHICLE REPAIR</t>
  </si>
  <si>
    <t>VEHICLE LICENSE</t>
  </si>
  <si>
    <t>VEHICLE INSURANCE</t>
  </si>
  <si>
    <t>OTHER    (PARKING)</t>
  </si>
  <si>
    <t>CONFERENCES &amp; MEETINGS, ETC.</t>
  </si>
  <si>
    <t>PURCHASED TRANSPORTATION</t>
  </si>
  <si>
    <t>TOTAL TRAVEL COSTS</t>
  </si>
  <si>
    <t>LIABILITY</t>
  </si>
  <si>
    <t>PROPERTY</t>
  </si>
  <si>
    <t>ACCIDENT</t>
  </si>
  <si>
    <t>TOTAL INSURANCE COSTS</t>
  </si>
  <si>
    <t>H.EQUIPMENT COSTS</t>
  </si>
  <si>
    <t>TOTAL SMALL EQUIPMENT COSTS</t>
  </si>
  <si>
    <t>EQUIPMENT MAINTENANCE &amp; REPAIR (DETAIL)</t>
  </si>
  <si>
    <t>TOTAL EQUIPMENT &amp; REPAIR</t>
  </si>
  <si>
    <t>EQUIPMENT LEASE COSTS (DETAIL)</t>
  </si>
  <si>
    <t>TOTAL LEASE COSTS</t>
  </si>
  <si>
    <t>TOTAL COST DEPRECIATION OF LARGE EQUIPMENT ITEMS (detail on page 7)</t>
  </si>
  <si>
    <t>TOTAL EQUIPMENT COSTS</t>
  </si>
  <si>
    <t>LARGE EQUIPMENT DEPRECIATION COSTS</t>
  </si>
  <si>
    <t>ITEM(S) TO BE DEPRECIATED</t>
  </si>
  <si>
    <t>NEW OR USED</t>
  </si>
  <si>
    <t>DATE OF PURCHASE</t>
  </si>
  <si>
    <t>TOTAL ACTUAL COST</t>
  </si>
  <si>
    <t>SALVAGE VALUE</t>
  </si>
  <si>
    <t>TOTAL TO  DEPRECIATE</t>
  </si>
  <si>
    <t>USEFUL LIFE</t>
  </si>
  <si>
    <t>CHARGEABLE ANNUAL DEPRECIATION</t>
  </si>
  <si>
    <t>AMOUNT CHARGED TO CONTRACT PROGRAM</t>
  </si>
  <si>
    <t>WHICH CONTRACTED PROGRAM</t>
  </si>
  <si>
    <t>I.MISCELLANEOUS COSTS</t>
  </si>
  <si>
    <t>TOTAL MISCELLANEOUS COSTS</t>
  </si>
  <si>
    <t>TOTAL OF ALL EXPENSES</t>
  </si>
  <si>
    <t>REVENUES BY PROGRAM SERVICES</t>
  </si>
  <si>
    <t>TOTAL REVENUES</t>
  </si>
  <si>
    <t>A.  GOVERNMENTAL AGENCY FUNDING  (specify agency &amp; type)</t>
  </si>
  <si>
    <t>B.OTHER FUNDING</t>
  </si>
  <si>
    <t>FEES FROM CLIENTS</t>
  </si>
  <si>
    <t>AWARDS &amp; GRANTS</t>
  </si>
  <si>
    <t>OTHER (specify)</t>
  </si>
  <si>
    <t>TOTAL REVENUE</t>
  </si>
  <si>
    <t>BUDGET PREPARED FOR PERIOD</t>
  </si>
  <si>
    <t xml:space="preserve">to the "individual equipment item" is for computer components which are purchased as a group, I.e. hard drive, monitor, keyboard, printer, etc.  </t>
  </si>
  <si>
    <t>agency's books prior to the beginning date of the contract may not be used as a basis for determining costs of the program proposed for a contract,</t>
  </si>
  <si>
    <t>even though that item of equipment is used by the program.  Any items of equipment used by the Management and Indirect activities of the Agency</t>
  </si>
  <si>
    <t>for which costs are included in this budget must also be itemized on this sheet.  If needed, extra copies may be made and numbered 7A, 7B, &amp; 7C.</t>
  </si>
  <si>
    <t>F.  TRAVEL</t>
  </si>
  <si>
    <t xml:space="preserve">OTHER  </t>
  </si>
  <si>
    <t>Annual Cost</t>
  </si>
  <si>
    <t xml:space="preserve">UTILITIES (MAY BE INCLUDED IN RENT) HEAT &amp; ELECTRICITY    WATER </t>
  </si>
  <si>
    <t xml:space="preserve">SMALL EQUIPMENT (items costing under $5,000.00, which are to be purchased during budget period should be listed) </t>
  </si>
  <si>
    <t>Any individual equipment item costing $5,000 or more at time of purchase may be included in the budget and must be depreciated.  The exception</t>
  </si>
  <si>
    <t>If the total cost for all the components is $5,000 or greater, the equipment must be depreciated.  Any item which was full depreciated on the</t>
  </si>
  <si>
    <t>J.  PROFIT MARGIN</t>
  </si>
  <si>
    <t>J. PROFIT MARGIN (For profit entities only)</t>
  </si>
  <si>
    <t>Total</t>
  </si>
  <si>
    <t>*PERCENT USED BY CONTRACT PROGRAM</t>
  </si>
  <si>
    <t>Please type narrative here.</t>
  </si>
  <si>
    <t xml:space="preserve">Employee Payroll Taxes &amp; Benefits Narrative.  </t>
  </si>
  <si>
    <t>Professional Fees &amp; Contracted Services Narrative</t>
  </si>
  <si>
    <t>E.  OCCUPANCY COSTS</t>
  </si>
  <si>
    <t>Consumable Supplies Narrative</t>
  </si>
  <si>
    <t>Occupancy Costs Narrative</t>
  </si>
  <si>
    <t>Insurance Costs Narrative</t>
  </si>
  <si>
    <t>G. INSURANCE COSTS</t>
  </si>
  <si>
    <t>Travel Costs Narrative</t>
  </si>
  <si>
    <t>Miscellaneous Costs Narrative.</t>
  </si>
  <si>
    <t>Mgmt/Indirect Cost Narrative.</t>
  </si>
  <si>
    <t>Revenue Narrative</t>
  </si>
  <si>
    <t>Profit Margin Narrative (for profit entities only).</t>
  </si>
  <si>
    <t>* Enter as a decimal.</t>
  </si>
  <si>
    <t>Traditional Foster Care</t>
  </si>
  <si>
    <t>Therapeutic Foster Care 3</t>
  </si>
  <si>
    <t>FICA   7.65 %</t>
  </si>
  <si>
    <t>WORKER’S COMP.  1.9%</t>
  </si>
  <si>
    <t>UNEMPLOYMENT   2.3 %</t>
  </si>
  <si>
    <t xml:space="preserve">RETIREMENT    1% </t>
  </si>
  <si>
    <t>HOSPITAL CARE   13%</t>
  </si>
  <si>
    <t>OTHER  Life/Disability  .6%</t>
  </si>
  <si>
    <t>Foster Parent Fees</t>
  </si>
  <si>
    <t>Accounting Services</t>
  </si>
  <si>
    <t>Janitorial Services</t>
  </si>
  <si>
    <t>OTHER - Food</t>
  </si>
  <si>
    <t>RENTAL @  $10.00    PER SQ. FT.  10,000</t>
  </si>
  <si>
    <t>Copiers</t>
  </si>
  <si>
    <t>Computer system</t>
  </si>
  <si>
    <t>Postage</t>
  </si>
  <si>
    <t>Background checks</t>
  </si>
  <si>
    <t xml:space="preserve">Hamilton County Job &amp; Family Services </t>
  </si>
  <si>
    <t>Fundraising</t>
  </si>
  <si>
    <t>Depreciation)</t>
  </si>
  <si>
    <t>Total Equipment Costs Narrative (Small Equipment, Equipment Maintenance &amp; Repair, Equipment Lease, Equipment</t>
  </si>
  <si>
    <t>Payroll taxes are based on on current FICA, Worker's Comp and Unemployment percentages.  Unemployment taxes are calculated on the first $9,000.00 of each</t>
  </si>
  <si>
    <t>Program expenses include gifts for children and youth activities.  Office supplies are allocated based on the number of FTE's in each service.</t>
  </si>
  <si>
    <t xml:space="preserve">Telephone expense includes office phones and company cell phones used by employees.  This expense is further allocated between Traditional Foster  and </t>
  </si>
  <si>
    <t>Maintenance &amp; Repairs expense is allocated by square footage of office space.  This expense is futher allocated between Traditional Foster Care and</t>
  </si>
  <si>
    <t>Utilities are included in the rent.</t>
  </si>
  <si>
    <t>employees to attend conference on Foster Care.</t>
  </si>
  <si>
    <t xml:space="preserve">Travel costs include mileage reimbursement of $.50 per mile.  Estimated number of miles are 150,000.  Conference and meetings expense include costs for 4 </t>
  </si>
  <si>
    <t>Recruitment</t>
  </si>
  <si>
    <t>allocated based on the number of FTE's in each service.</t>
  </si>
  <si>
    <t>Management/Indirect costs are allocated to all services based on the percent of total direct salaries of each service to total agency salaries.</t>
  </si>
  <si>
    <t xml:space="preserve">CONTRIBUTIONS   -    </t>
  </si>
  <si>
    <r>
      <t xml:space="preserve">Salaries Narrative.  </t>
    </r>
    <r>
      <rPr>
        <sz val="10"/>
        <rFont val="Times New Roman"/>
        <family val="1"/>
      </rPr>
      <t>Describe how each position relates to the service proposed.</t>
    </r>
  </si>
  <si>
    <r>
      <t xml:space="preserve">MILEAGE REIMBURSE.@ </t>
    </r>
    <r>
      <rPr>
        <u/>
        <sz val="10"/>
        <rFont val="Times New Roman"/>
        <family val="1"/>
      </rPr>
      <t>$.50</t>
    </r>
    <r>
      <rPr>
        <sz val="10"/>
        <rFont val="Times New Roman"/>
        <family val="1"/>
      </rPr>
      <t xml:space="preserve"> PER MILE</t>
    </r>
  </si>
  <si>
    <t>RENEWAL YEAR ESTIMATED COST SHEET</t>
  </si>
  <si>
    <t>RENEWAL YEAR 1 EXPENSE</t>
  </si>
  <si>
    <t>RENEWAL YEAR 1 UNIT RATE</t>
  </si>
  <si>
    <t>donations</t>
  </si>
  <si>
    <t>endowment</t>
  </si>
  <si>
    <t xml:space="preserve"> Show your calculations and explain methodology.  </t>
  </si>
  <si>
    <t xml:space="preserve">employee's salary.  </t>
  </si>
  <si>
    <t xml:space="preserve">Rental expense is allocated by square footage of office space.  </t>
  </si>
  <si>
    <t xml:space="preserve">Insurance costs include liability insurance.  </t>
  </si>
  <si>
    <t>Equipment Costs include lease charges for copiers and depreciation of computer system</t>
  </si>
  <si>
    <t xml:space="preserve">Miscellaneous costs include postage,  and backgound checks and employees.  Miscellaneous costs are </t>
  </si>
  <si>
    <t>.</t>
  </si>
  <si>
    <r>
      <t xml:space="preserve">Please type narrative here. </t>
    </r>
    <r>
      <rPr>
        <sz val="11"/>
        <color rgb="FFFF0000"/>
        <rFont val="Times New Roman"/>
        <family val="1"/>
      </rPr>
      <t>Show your calculations and explain methodology.</t>
    </r>
  </si>
  <si>
    <t xml:space="preserve">NARRATIVE -  Please describe in detail the reasons for increased costs/expenses. This narrative will be used to help determine the amount of increase Provider may receive if HCJFS awards increases in renewal year 1 </t>
  </si>
  <si>
    <t xml:space="preserve">Group Transportation for Medicaid Minors </t>
  </si>
  <si>
    <t xml:space="preserve">Non- Emergency Transportation for Medicaid Adults </t>
  </si>
  <si>
    <t xml:space="preserve">HCJFS CONTRACT  BUDGET </t>
  </si>
  <si>
    <t xml:space="preserve">AGENCY: </t>
  </si>
  <si>
    <t xml:space="preserve">NAME OF CONTRACT PROGRAM:  Non-Emergency Transportation for Medicaid </t>
  </si>
  <si>
    <t xml:space="preserve">Adults and Group Transportation for Medicaid Moniors. </t>
  </si>
  <si>
    <t>EXHIBIT III</t>
  </si>
  <si>
    <t xml:space="preserve">A rationale or basis for the allocation of Mgmt Indirect cost which details how the amount charged to the proposed service was determined must be included. </t>
  </si>
  <si>
    <t>Non-Emergency Transportation for   Medicaid Adults</t>
  </si>
  <si>
    <t>Group Transportation for Medicaid Moniors</t>
  </si>
  <si>
    <t>June 16, 2022, TO June 15, 2026</t>
  </si>
  <si>
    <r>
      <t>UNIT</t>
    </r>
    <r>
      <rPr>
        <b/>
        <sz val="10"/>
        <rFont val="Times New Roman"/>
        <family val="1"/>
      </rPr>
      <t xml:space="preserve"> =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</si>
</sst>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0.0"/>
  </numFmts>
  <fonts count="1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double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double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/>
      <bottom style="thin">
        <color indexed="0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0"/>
      </left>
      <right style="double">
        <color indexed="0"/>
      </right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top"/>
    </xf>
    <xf numFmtId="4" fontId="8" fillId="0" borderId="0" applyFont="0" applyFill="0" applyBorder="0" applyAlignment="0" applyProtection="0">
      <alignment horizontal="right"/>
      <protection locked="0"/>
    </xf>
    <xf numFmtId="4" fontId="8" fillId="0" borderId="0" applyFont="0" applyFill="0" applyBorder="0" applyAlignment="0" applyProtection="0">
      <protection locked="0"/>
    </xf>
    <xf numFmtId="7" fontId="8" fillId="0" borderId="0" applyFont="0" applyFill="0" applyBorder="0" applyAlignment="0" applyProtection="0">
      <protection locked="0"/>
    </xf>
    <xf numFmtId="5" fontId="8" fillId="0" borderId="0" applyFont="0" applyFill="0" applyBorder="0" applyAlignment="0" applyProtection="0">
      <protection locked="0"/>
    </xf>
    <xf numFmtId="0" fontId="8" fillId="0" borderId="0" applyFont="0" applyFill="0" applyBorder="0" applyAlignment="0" applyProtection="0">
      <protection locked="0"/>
    </xf>
    <xf numFmtId="2" fontId="8" fillId="0" borderId="0" applyFont="0" applyFill="0" applyBorder="0" applyAlignment="0" applyProtection="0">
      <protection locked="0"/>
    </xf>
    <xf numFmtId="0" fontId="1" fillId="0" borderId="0" applyNumberFormat="0" applyFont="0" applyFill="0" applyAlignment="0" applyProtection="0">
      <protection locked="0"/>
    </xf>
    <xf numFmtId="0" fontId="2" fillId="0" borderId="0" applyNumberFormat="0" applyFont="0" applyFill="0" applyAlignment="0" applyProtection="0">
      <protection locked="0"/>
    </xf>
    <xf numFmtId="10" fontId="8" fillId="0" borderId="0" applyFont="0" applyFill="0" applyBorder="0" applyAlignment="0" applyProtection="0">
      <protection locked="0"/>
    </xf>
    <xf numFmtId="0" fontId="8" fillId="0" borderId="1" applyNumberFormat="0" applyFont="0" applyBorder="0" applyAlignment="0" applyProtection="0">
      <protection locked="0"/>
    </xf>
    <xf numFmtId="0" fontId="8" fillId="0" borderId="0">
      <alignment vertical="top"/>
    </xf>
  </cellStyleXfs>
  <cellXfs count="152">
    <xf numFmtId="0" fontId="0" fillId="0" borderId="0" xfId="0" applyAlignment="1" applyProtection="1">
      <protection locked="0"/>
    </xf>
    <xf numFmtId="0" fontId="3" fillId="0" borderId="0" xfId="0" applyNumberFormat="1" applyFont="1" applyBorder="1" applyAlignment="1">
      <alignment horizontal="left" vertical="top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10" fontId="3" fillId="0" borderId="0" xfId="0" applyNumberFormat="1" applyFont="1" applyBorder="1" applyAlignment="1">
      <alignment horizontal="left" vertical="top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7" fillId="0" borderId="2" xfId="0" applyFont="1" applyFill="1" applyBorder="1" applyAlignment="1">
      <alignment horizontal="left" wrapText="1"/>
    </xf>
    <xf numFmtId="4" fontId="7" fillId="0" borderId="2" xfId="1" applyFont="1" applyFill="1" applyBorder="1" applyAlignment="1">
      <protection locked="0"/>
    </xf>
    <xf numFmtId="4" fontId="7" fillId="0" borderId="4" xfId="1" applyFont="1" applyFill="1" applyBorder="1" applyAlignment="1">
      <protection locked="0"/>
    </xf>
    <xf numFmtId="0" fontId="7" fillId="0" borderId="2" xfId="0" applyFont="1" applyFill="1" applyBorder="1" applyAlignment="1" applyProtection="1">
      <protection locked="0"/>
    </xf>
    <xf numFmtId="0" fontId="5" fillId="0" borderId="0" xfId="0" applyNumberFormat="1" applyFont="1" applyBorder="1" applyAlignment="1">
      <alignment horizontal="left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" fontId="7" fillId="0" borderId="2" xfId="1" applyFont="1" applyFill="1" applyBorder="1" applyAlignment="1">
      <alignment horizontal="right"/>
      <protection locked="0"/>
    </xf>
    <xf numFmtId="4" fontId="7" fillId="0" borderId="4" xfId="1" applyFont="1" applyFill="1" applyBorder="1" applyAlignment="1">
      <alignment horizontal="right"/>
      <protection locked="0"/>
    </xf>
    <xf numFmtId="0" fontId="8" fillId="0" borderId="2" xfId="0" applyFont="1" applyFill="1" applyBorder="1" applyAlignment="1" applyProtection="1">
      <protection locked="0"/>
    </xf>
    <xf numFmtId="0" fontId="9" fillId="0" borderId="2" xfId="0" applyFont="1" applyFill="1" applyBorder="1" applyAlignment="1">
      <alignment horizontal="left" wrapText="1"/>
    </xf>
    <xf numFmtId="4" fontId="7" fillId="0" borderId="2" xfId="1" applyFont="1" applyFill="1" applyBorder="1" applyAlignment="1" applyProtection="1">
      <alignment horizontal="right" wrapText="1"/>
    </xf>
    <xf numFmtId="4" fontId="7" fillId="0" borderId="2" xfId="1" applyFont="1" applyFill="1" applyBorder="1" applyAlignment="1" applyProtection="1">
      <alignment horizontal="right" vertical="top"/>
    </xf>
    <xf numFmtId="4" fontId="5" fillId="0" borderId="2" xfId="1" applyFont="1" applyFill="1" applyBorder="1" applyAlignment="1" applyProtection="1">
      <alignment horizontal="right" vertical="top"/>
    </xf>
    <xf numFmtId="0" fontId="9" fillId="2" borderId="0" xfId="0" applyNumberFormat="1" applyFont="1" applyFill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4" fontId="5" fillId="0" borderId="2" xfId="1" applyFont="1" applyFill="1" applyBorder="1" applyProtection="1">
      <alignment horizontal="right"/>
    </xf>
    <xf numFmtId="4" fontId="5" fillId="0" borderId="10" xfId="1" applyFont="1" applyFill="1" applyBorder="1" applyProtection="1">
      <alignment horizontal="right"/>
    </xf>
    <xf numFmtId="0" fontId="4" fillId="0" borderId="11" xfId="0" applyFont="1" applyFill="1" applyBorder="1" applyAlignment="1">
      <alignment horizontal="left" wrapText="1"/>
    </xf>
    <xf numFmtId="4" fontId="5" fillId="0" borderId="12" xfId="1" applyFont="1" applyFill="1" applyBorder="1" applyProtection="1">
      <alignment horizontal="right"/>
    </xf>
    <xf numFmtId="4" fontId="5" fillId="0" borderId="13" xfId="1" applyFont="1" applyFill="1" applyBorder="1" applyProtection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7" fontId="11" fillId="0" borderId="0" xfId="3" applyFont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top"/>
    </xf>
    <xf numFmtId="4" fontId="5" fillId="0" borderId="14" xfId="0" applyNumberFormat="1" applyFont="1" applyBorder="1" applyAlignment="1">
      <alignment horizontal="right" vertical="top"/>
    </xf>
    <xf numFmtId="0" fontId="9" fillId="0" borderId="7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2" fillId="0" borderId="2" xfId="0" applyFont="1" applyFill="1" applyBorder="1" applyAlignment="1" applyProtection="1">
      <protection locked="0"/>
    </xf>
    <xf numFmtId="2" fontId="5" fillId="0" borderId="2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 vertical="top"/>
    </xf>
    <xf numFmtId="4" fontId="5" fillId="0" borderId="14" xfId="1" applyFont="1" applyBorder="1" applyAlignment="1" applyProtection="1">
      <alignment horizontal="right" vertical="top"/>
    </xf>
    <xf numFmtId="4" fontId="5" fillId="0" borderId="2" xfId="2" applyFont="1" applyFill="1" applyBorder="1" applyAlignment="1" applyProtection="1">
      <alignment horizontal="right"/>
    </xf>
    <xf numFmtId="4" fontId="5" fillId="0" borderId="4" xfId="2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>
      <alignment horizontal="right"/>
    </xf>
    <xf numFmtId="4" fontId="5" fillId="0" borderId="2" xfId="1" applyFont="1" applyFill="1" applyBorder="1" applyAlignment="1" applyProtection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9" fillId="3" borderId="0" xfId="0" applyNumberFormat="1" applyFont="1" applyFill="1" applyBorder="1" applyAlignment="1">
      <alignment horizontal="left" vertical="top"/>
    </xf>
    <xf numFmtId="0" fontId="5" fillId="3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wrapText="1"/>
    </xf>
    <xf numFmtId="7" fontId="5" fillId="0" borderId="2" xfId="3" applyNumberFormat="1" applyFont="1" applyFill="1" applyBorder="1" applyAlignment="1" applyProtection="1">
      <alignment horizontal="left" wrapText="1"/>
    </xf>
    <xf numFmtId="7" fontId="5" fillId="0" borderId="4" xfId="3" applyNumberFormat="1" applyFont="1" applyFill="1" applyBorder="1" applyAlignment="1" applyProtection="1">
      <alignment horizontal="left" wrapText="1"/>
    </xf>
    <xf numFmtId="4" fontId="8" fillId="0" borderId="2" xfId="1" applyFont="1" applyFill="1" applyBorder="1" applyAlignment="1">
      <protection locked="0"/>
    </xf>
    <xf numFmtId="4" fontId="7" fillId="0" borderId="2" xfId="1" applyFont="1" applyFill="1" applyBorder="1" applyProtection="1">
      <alignment horizontal="right"/>
    </xf>
    <xf numFmtId="4" fontId="5" fillId="0" borderId="2" xfId="1" applyFont="1" applyFill="1" applyBorder="1" applyAlignment="1" applyProtection="1">
      <alignment horizontal="left" wrapText="1"/>
    </xf>
    <xf numFmtId="4" fontId="7" fillId="0" borderId="2" xfId="1" applyFont="1" applyFill="1" applyBorder="1" applyAlignment="1" applyProtection="1">
      <alignment horizontal="left" wrapText="1"/>
    </xf>
    <xf numFmtId="4" fontId="7" fillId="0" borderId="4" xfId="1" applyFont="1" applyFill="1" applyBorder="1" applyAlignment="1" applyProtection="1">
      <alignment horizontal="left" wrapText="1"/>
    </xf>
    <xf numFmtId="4" fontId="7" fillId="0" borderId="4" xfId="1" applyFont="1" applyFill="1" applyBorder="1" applyProtection="1">
      <alignment horizontal="right"/>
    </xf>
    <xf numFmtId="4" fontId="5" fillId="0" borderId="4" xfId="1" applyFont="1" applyFill="1" applyBorder="1" applyProtection="1">
      <alignment horizontal="right"/>
    </xf>
    <xf numFmtId="4" fontId="5" fillId="2" borderId="0" xfId="1" applyFont="1" applyFill="1" applyBorder="1" applyProtection="1">
      <alignment horizontal="right"/>
    </xf>
    <xf numFmtId="4" fontId="5" fillId="0" borderId="0" xfId="1" applyFont="1" applyFill="1" applyBorder="1" applyProtection="1">
      <alignment horizontal="right"/>
    </xf>
    <xf numFmtId="0" fontId="5" fillId="0" borderId="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left" vertical="top"/>
    </xf>
    <xf numFmtId="2" fontId="5" fillId="0" borderId="2" xfId="1" applyNumberFormat="1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7" fontId="7" fillId="0" borderId="2" xfId="3" applyNumberFormat="1" applyFont="1" applyFill="1" applyBorder="1" applyAlignment="1" applyProtection="1">
      <alignment horizontal="left" wrapText="1"/>
    </xf>
    <xf numFmtId="7" fontId="7" fillId="0" borderId="4" xfId="3" applyNumberFormat="1" applyFont="1" applyFill="1" applyBorder="1" applyAlignment="1" applyProtection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top"/>
    </xf>
    <xf numFmtId="4" fontId="8" fillId="0" borderId="4" xfId="1" applyFont="1" applyFill="1" applyBorder="1" applyAlignment="1">
      <protection locked="0"/>
    </xf>
    <xf numFmtId="0" fontId="5" fillId="0" borderId="16" xfId="0" applyFont="1" applyFill="1" applyBorder="1" applyAlignment="1">
      <alignment horizontal="left" vertical="top"/>
    </xf>
    <xf numFmtId="4" fontId="5" fillId="0" borderId="2" xfId="1" applyFont="1" applyFill="1" applyBorder="1" applyAlignment="1">
      <protection locked="0"/>
    </xf>
    <xf numFmtId="4" fontId="5" fillId="0" borderId="4" xfId="1" applyFont="1" applyFill="1" applyBorder="1" applyAlignment="1">
      <protection locked="0"/>
    </xf>
    <xf numFmtId="0" fontId="4" fillId="2" borderId="0" xfId="0" applyNumberFormat="1" applyFont="1" applyFill="1" applyBorder="1" applyAlignment="1">
      <alignment horizontal="left" vertical="top"/>
    </xf>
    <xf numFmtId="4" fontId="5" fillId="0" borderId="4" xfId="1" applyFont="1" applyFill="1" applyBorder="1" applyAlignment="1" applyProtection="1">
      <alignment horizontal="right" vertical="top"/>
    </xf>
    <xf numFmtId="10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5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/>
    </xf>
    <xf numFmtId="14" fontId="5" fillId="0" borderId="2" xfId="0" applyNumberFormat="1" applyFont="1" applyFill="1" applyBorder="1" applyAlignment="1">
      <alignment horizontal="left" vertical="top"/>
    </xf>
    <xf numFmtId="4" fontId="5" fillId="0" borderId="2" xfId="0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center" vertical="top"/>
    </xf>
    <xf numFmtId="10" fontId="5" fillId="0" borderId="2" xfId="9" applyNumberFormat="1" applyFont="1" applyFill="1" applyBorder="1" applyAlignment="1" applyProtection="1">
      <alignment horizontal="right" vertical="top"/>
    </xf>
    <xf numFmtId="0" fontId="5" fillId="0" borderId="4" xfId="0" applyFont="1" applyFill="1" applyBorder="1" applyAlignment="1">
      <alignment horizontal="left" vertical="top"/>
    </xf>
    <xf numFmtId="10" fontId="5" fillId="0" borderId="2" xfId="0" applyNumberFormat="1" applyFont="1" applyFill="1" applyBorder="1" applyAlignment="1">
      <alignment horizontal="left" vertical="top"/>
    </xf>
    <xf numFmtId="4" fontId="5" fillId="0" borderId="2" xfId="1" applyFont="1" applyFill="1" applyBorder="1" applyAlignment="1" applyProtection="1">
      <alignment horizontal="left" vertical="top"/>
    </xf>
    <xf numFmtId="0" fontId="8" fillId="0" borderId="17" xfId="0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5" fillId="0" borderId="0" xfId="11" applyNumberFormat="1" applyFont="1" applyBorder="1" applyAlignment="1">
      <alignment horizontal="left" vertical="top"/>
    </xf>
    <xf numFmtId="0" fontId="4" fillId="0" borderId="0" xfId="11" applyNumberFormat="1" applyFont="1" applyBorder="1" applyAlignment="1">
      <alignment horizontal="left" vertical="top"/>
    </xf>
    <xf numFmtId="0" fontId="8" fillId="0" borderId="0" xfId="11" applyAlignment="1" applyProtection="1">
      <protection locked="0"/>
    </xf>
    <xf numFmtId="0" fontId="4" fillId="0" borderId="0" xfId="11" applyFont="1" applyBorder="1" applyAlignment="1">
      <alignment horizontal="left" vertical="top"/>
    </xf>
    <xf numFmtId="0" fontId="3" fillId="0" borderId="0" xfId="11" applyNumberFormat="1" applyFont="1" applyBorder="1" applyAlignment="1">
      <alignment horizontal="left" vertical="top"/>
    </xf>
    <xf numFmtId="0" fontId="4" fillId="0" borderId="0" xfId="11" applyFont="1" applyBorder="1" applyAlignment="1">
      <alignment horizontal="left"/>
    </xf>
    <xf numFmtId="0" fontId="5" fillId="0" borderId="0" xfId="11" applyNumberFormat="1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4" fontId="5" fillId="0" borderId="5" xfId="1" applyFont="1" applyFill="1" applyBorder="1" applyAlignment="1" applyProtection="1"/>
    <xf numFmtId="4" fontId="5" fillId="0" borderId="2" xfId="1" applyFont="1" applyFill="1" applyBorder="1" applyAlignment="1">
      <alignment horizontal="right"/>
      <protection locked="0"/>
    </xf>
    <xf numFmtId="0" fontId="4" fillId="0" borderId="6" xfId="0" applyFont="1" applyFill="1" applyBorder="1" applyAlignment="1">
      <alignment horizontal="center" vertical="top" wrapText="1"/>
    </xf>
    <xf numFmtId="0" fontId="5" fillId="0" borderId="0" xfId="11" applyNumberFormat="1" applyFont="1" applyBorder="1" applyAlignment="1">
      <alignment horizontal="left" vertical="top"/>
    </xf>
    <xf numFmtId="0" fontId="4" fillId="0" borderId="3" xfId="11" applyFont="1" applyFill="1" applyBorder="1" applyAlignment="1">
      <alignment horizontal="left" wrapText="1"/>
    </xf>
    <xf numFmtId="0" fontId="5" fillId="0" borderId="0" xfId="11" applyNumberFormat="1" applyFont="1" applyBorder="1" applyAlignment="1">
      <alignment horizontal="left" vertical="top"/>
    </xf>
    <xf numFmtId="0" fontId="4" fillId="0" borderId="8" xfId="11" applyFont="1" applyFill="1" applyBorder="1" applyAlignment="1">
      <alignment horizontal="center" wrapText="1"/>
    </xf>
    <xf numFmtId="0" fontId="4" fillId="0" borderId="9" xfId="11" applyFont="1" applyFill="1" applyBorder="1" applyAlignment="1">
      <alignment horizontal="center" wrapText="1"/>
    </xf>
    <xf numFmtId="0" fontId="4" fillId="0" borderId="11" xfId="11" applyFont="1" applyFill="1" applyBorder="1" applyAlignment="1">
      <alignment horizontal="left" wrapText="1"/>
    </xf>
    <xf numFmtId="4" fontId="5" fillId="0" borderId="12" xfId="1" applyFont="1" applyFill="1" applyBorder="1" applyProtection="1">
      <alignment horizontal="right"/>
    </xf>
    <xf numFmtId="4" fontId="5" fillId="0" borderId="13" xfId="1" applyFont="1" applyFill="1" applyBorder="1" applyProtection="1">
      <alignment horizontal="right"/>
    </xf>
    <xf numFmtId="7" fontId="5" fillId="0" borderId="2" xfId="3" applyFont="1" applyFill="1" applyBorder="1" applyAlignment="1" applyProtection="1">
      <alignment horizontal="right"/>
    </xf>
    <xf numFmtId="4" fontId="5" fillId="0" borderId="10" xfId="1" applyFont="1" applyFill="1" applyBorder="1" applyAlignment="1" applyProtection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Alignment="1" applyProtection="1">
      <protection locked="0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NumberFormat="1" applyFont="1" applyBorder="1" applyAlignment="1">
      <alignment horizontal="left" vertical="top"/>
    </xf>
    <xf numFmtId="0" fontId="7" fillId="0" borderId="5" xfId="0" applyFont="1" applyFill="1" applyBorder="1" applyAlignment="1">
      <alignment horizontal="left" wrapText="1"/>
    </xf>
    <xf numFmtId="0" fontId="0" fillId="0" borderId="18" xfId="0" applyBorder="1" applyAlignment="1" applyProtection="1">
      <protection locked="0"/>
    </xf>
    <xf numFmtId="4" fontId="7" fillId="0" borderId="5" xfId="1" applyFont="1" applyFill="1" applyBorder="1" applyAlignment="1">
      <protection locked="0"/>
    </xf>
    <xf numFmtId="0" fontId="3" fillId="0" borderId="18" xfId="0" applyNumberFormat="1" applyFont="1" applyBorder="1" applyAlignment="1">
      <alignment horizontal="left" vertical="top"/>
    </xf>
    <xf numFmtId="0" fontId="5" fillId="0" borderId="5" xfId="0" applyFont="1" applyFill="1" applyBorder="1" applyAlignment="1">
      <alignment horizontal="left" wrapText="1"/>
    </xf>
    <xf numFmtId="4" fontId="5" fillId="0" borderId="5" xfId="1" applyFont="1" applyFill="1" applyBorder="1" applyAlignment="1">
      <protection locked="0"/>
    </xf>
    <xf numFmtId="4" fontId="5" fillId="0" borderId="18" xfId="1" applyFont="1" applyFill="1" applyBorder="1" applyAlignment="1">
      <protection locked="0"/>
    </xf>
    <xf numFmtId="4" fontId="5" fillId="0" borderId="5" xfId="1" applyFont="1" applyFill="1" applyBorder="1" applyAlignment="1" applyProtection="1">
      <alignment horizontal="right"/>
    </xf>
    <xf numFmtId="4" fontId="5" fillId="0" borderId="18" xfId="1" applyFont="1" applyFill="1" applyBorder="1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  <protection locked="0"/>
    </xf>
  </cellXfs>
  <cellStyles count="12">
    <cellStyle name="Comma" xfId="1" builtinId="3"/>
    <cellStyle name="Comma0" xfId="2" xr:uid="{00000000-0005-0000-0000-000001000000}"/>
    <cellStyle name="Currency" xfId="3" builtinId="4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Normal 2" xfId="11" xr:uid="{00000000-0005-0000-0000-000009000000}"/>
    <cellStyle name="Percent" xfId="9" builtinId="5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E26" sqref="E26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2.265625" style="1" bestFit="1" customWidth="1"/>
  </cols>
  <sheetData>
    <row r="1" spans="1:7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7" ht="13.15" x14ac:dyDescent="0.35">
      <c r="A2" s="12"/>
      <c r="B2" s="12"/>
      <c r="C2" s="12"/>
      <c r="D2" s="12"/>
      <c r="E2" s="12"/>
      <c r="F2" s="12"/>
      <c r="G2" s="12"/>
    </row>
    <row r="3" spans="1:7" ht="13.15" x14ac:dyDescent="0.35">
      <c r="A3" s="12"/>
      <c r="B3" s="135" t="s">
        <v>167</v>
      </c>
      <c r="C3" s="136"/>
      <c r="D3" s="12"/>
      <c r="E3" s="137"/>
      <c r="F3" s="138"/>
      <c r="G3" s="12"/>
    </row>
    <row r="4" spans="1:7" ht="13.15" x14ac:dyDescent="0.35">
      <c r="A4" s="12"/>
      <c r="B4" s="12"/>
      <c r="C4" s="12"/>
      <c r="D4" s="12"/>
      <c r="E4" s="12"/>
      <c r="F4" s="12"/>
      <c r="G4" s="12"/>
    </row>
    <row r="5" spans="1:7" ht="12.75" x14ac:dyDescent="0.35">
      <c r="A5" s="29" t="s">
        <v>168</v>
      </c>
      <c r="B5" s="28"/>
      <c r="C5" s="28"/>
      <c r="D5" s="28"/>
      <c r="E5" s="135" t="s">
        <v>87</v>
      </c>
      <c r="F5" s="135"/>
      <c r="G5" s="28"/>
    </row>
    <row r="6" spans="1:7" ht="12.75" x14ac:dyDescent="0.35">
      <c r="A6" s="29"/>
      <c r="B6" s="28"/>
      <c r="C6" s="28"/>
      <c r="D6" s="28"/>
      <c r="E6" s="28"/>
      <c r="F6" s="28"/>
      <c r="G6" s="28"/>
    </row>
    <row r="7" spans="1:7" ht="12.75" x14ac:dyDescent="0.35">
      <c r="A7" s="133" t="s">
        <v>169</v>
      </c>
      <c r="B7" s="134"/>
      <c r="C7" s="28"/>
      <c r="D7" s="29" t="s">
        <v>0</v>
      </c>
      <c r="E7" s="135" t="s">
        <v>175</v>
      </c>
      <c r="F7" s="135"/>
      <c r="G7" s="28"/>
    </row>
    <row r="8" spans="1:7" ht="12.75" x14ac:dyDescent="0.35">
      <c r="A8" s="133" t="s">
        <v>170</v>
      </c>
      <c r="B8" s="134"/>
      <c r="C8" s="28"/>
      <c r="D8" s="28"/>
      <c r="E8" s="28"/>
      <c r="F8" s="28"/>
      <c r="G8" s="28"/>
    </row>
    <row r="9" spans="1:7" ht="12.75" x14ac:dyDescent="0.35">
      <c r="A9" s="28"/>
      <c r="B9" s="28" t="s">
        <v>1</v>
      </c>
      <c r="C9" s="28"/>
      <c r="D9" s="28"/>
      <c r="E9" s="28"/>
      <c r="F9" s="28"/>
      <c r="G9" s="28"/>
    </row>
    <row r="10" spans="1:7" ht="41.1" customHeight="1" x14ac:dyDescent="0.35">
      <c r="A10" s="31" t="s">
        <v>2</v>
      </c>
      <c r="B10" s="122" t="s">
        <v>173</v>
      </c>
      <c r="C10" s="122" t="s">
        <v>174</v>
      </c>
      <c r="D10" s="14"/>
      <c r="E10" s="14" t="s">
        <v>3</v>
      </c>
      <c r="F10" s="14" t="s">
        <v>4</v>
      </c>
      <c r="G10" s="32" t="s">
        <v>5</v>
      </c>
    </row>
    <row r="11" spans="1:7" ht="13.15" x14ac:dyDescent="0.4">
      <c r="A11" s="4" t="s">
        <v>6</v>
      </c>
      <c r="B11" s="33">
        <f>'PAGE 2'!E23</f>
        <v>0</v>
      </c>
      <c r="C11" s="33">
        <f>'PAGE 2'!F23</f>
        <v>0</v>
      </c>
      <c r="D11" s="33">
        <f>'PAGE 2'!G23</f>
        <v>0</v>
      </c>
      <c r="E11" s="33">
        <f>'PAGE 2'!H23</f>
        <v>0</v>
      </c>
      <c r="F11" s="33">
        <f>'PAGE 2'!I23</f>
        <v>0</v>
      </c>
      <c r="G11" s="34">
        <f t="shared" ref="G11:G22" si="0">SUM(B11:F11)</f>
        <v>0</v>
      </c>
    </row>
    <row r="12" spans="1:7" ht="13.15" x14ac:dyDescent="0.4">
      <c r="A12" s="4" t="s">
        <v>7</v>
      </c>
      <c r="B12" s="33">
        <f>'PAGE 3'!B16</f>
        <v>0</v>
      </c>
      <c r="C12" s="33">
        <f>'PAGE 3'!C16</f>
        <v>0</v>
      </c>
      <c r="D12" s="33">
        <f>'PAGE 3'!D16</f>
        <v>0</v>
      </c>
      <c r="E12" s="33">
        <f>'PAGE 3'!E16</f>
        <v>0</v>
      </c>
      <c r="F12" s="33">
        <f>'PAGE 3'!F16</f>
        <v>0</v>
      </c>
      <c r="G12" s="34">
        <f t="shared" si="0"/>
        <v>0</v>
      </c>
    </row>
    <row r="13" spans="1:7" ht="25.9" x14ac:dyDescent="0.4">
      <c r="A13" s="4" t="s">
        <v>8</v>
      </c>
      <c r="B13" s="33">
        <f>'PAGE 3'!B29</f>
        <v>0</v>
      </c>
      <c r="C13" s="33">
        <f>'PAGE 3'!C29</f>
        <v>0</v>
      </c>
      <c r="D13" s="33">
        <f>'PAGE 3'!D29</f>
        <v>0</v>
      </c>
      <c r="E13" s="33">
        <f>'PAGE 3'!E29</f>
        <v>0</v>
      </c>
      <c r="F13" s="33">
        <f>'PAGE 3'!F29</f>
        <v>0</v>
      </c>
      <c r="G13" s="34">
        <f t="shared" si="0"/>
        <v>0</v>
      </c>
    </row>
    <row r="14" spans="1:7" ht="13.15" x14ac:dyDescent="0.4">
      <c r="A14" s="4" t="s">
        <v>9</v>
      </c>
      <c r="B14" s="33">
        <f>'PAGE 4'!B13</f>
        <v>0</v>
      </c>
      <c r="C14" s="33">
        <f>'PAGE 4'!C13</f>
        <v>0</v>
      </c>
      <c r="D14" s="33">
        <f>'PAGE 4'!D13</f>
        <v>0</v>
      </c>
      <c r="E14" s="33">
        <f>'PAGE 4'!E13</f>
        <v>0</v>
      </c>
      <c r="F14" s="33">
        <f>'PAGE 4'!F13</f>
        <v>0</v>
      </c>
      <c r="G14" s="34">
        <f t="shared" si="0"/>
        <v>0</v>
      </c>
    </row>
    <row r="15" spans="1:7" ht="13.15" x14ac:dyDescent="0.4">
      <c r="A15" s="4" t="s">
        <v>10</v>
      </c>
      <c r="B15" s="33">
        <f>'PAGE 4'!B30</f>
        <v>0</v>
      </c>
      <c r="C15" s="33">
        <f>'PAGE 4'!C30</f>
        <v>0</v>
      </c>
      <c r="D15" s="33">
        <f>'PAGE 4'!D30</f>
        <v>0</v>
      </c>
      <c r="E15" s="33">
        <f>'PAGE 4'!E30</f>
        <v>0</v>
      </c>
      <c r="F15" s="33">
        <f>'PAGE 4'!F30</f>
        <v>0</v>
      </c>
      <c r="G15" s="34">
        <f t="shared" si="0"/>
        <v>0</v>
      </c>
    </row>
    <row r="16" spans="1:7" ht="13.15" x14ac:dyDescent="0.4">
      <c r="A16" s="4" t="s">
        <v>92</v>
      </c>
      <c r="B16" s="33">
        <f>'PAGE 5'!B15</f>
        <v>0</v>
      </c>
      <c r="C16" s="33">
        <f>'PAGE 5'!C15</f>
        <v>0</v>
      </c>
      <c r="D16" s="33">
        <f>'PAGE 5'!D15</f>
        <v>0</v>
      </c>
      <c r="E16" s="33">
        <f>'PAGE 5'!E15</f>
        <v>0</v>
      </c>
      <c r="F16" s="33">
        <f>'PAGE 5'!F15</f>
        <v>0</v>
      </c>
      <c r="G16" s="34">
        <f t="shared" si="0"/>
        <v>0</v>
      </c>
    </row>
    <row r="17" spans="1:8" ht="13.15" x14ac:dyDescent="0.4">
      <c r="A17" s="4" t="s">
        <v>11</v>
      </c>
      <c r="B17" s="33">
        <f>'PAGE 5'!B27</f>
        <v>0</v>
      </c>
      <c r="C17" s="33">
        <f>'PAGE 5'!C27</f>
        <v>0</v>
      </c>
      <c r="D17" s="33">
        <f>'PAGE 5'!D27</f>
        <v>0</v>
      </c>
      <c r="E17" s="33">
        <f>'PAGE 5'!E27</f>
        <v>0</v>
      </c>
      <c r="F17" s="33">
        <f>'PAGE 5'!F27</f>
        <v>0</v>
      </c>
      <c r="G17" s="34">
        <f t="shared" si="0"/>
        <v>0</v>
      </c>
    </row>
    <row r="18" spans="1:8" ht="13.15" x14ac:dyDescent="0.4">
      <c r="A18" s="4" t="s">
        <v>12</v>
      </c>
      <c r="B18" s="33">
        <f>'PAGE 6'!B23</f>
        <v>0</v>
      </c>
      <c r="C18" s="33">
        <f>'PAGE 6'!C23</f>
        <v>0</v>
      </c>
      <c r="D18" s="33">
        <f>'PAGE 6'!D23</f>
        <v>0</v>
      </c>
      <c r="E18" s="33">
        <f>'PAGE 6'!E23</f>
        <v>0</v>
      </c>
      <c r="F18" s="33">
        <f>'PAGE 6'!F23</f>
        <v>0</v>
      </c>
      <c r="G18" s="34">
        <f t="shared" si="0"/>
        <v>0</v>
      </c>
    </row>
    <row r="19" spans="1:8" ht="13.15" x14ac:dyDescent="0.4">
      <c r="A19" s="4" t="s">
        <v>13</v>
      </c>
      <c r="B19" s="33">
        <f>'PAGE 8'!B12</f>
        <v>0</v>
      </c>
      <c r="C19" s="33">
        <f>'PAGE 8'!C12</f>
        <v>0</v>
      </c>
      <c r="D19" s="33">
        <f>'PAGE 8'!D12</f>
        <v>0</v>
      </c>
      <c r="E19" s="33">
        <f>'PAGE 8'!E12</f>
        <v>0</v>
      </c>
      <c r="F19" s="33">
        <f>'PAGE 8'!F12</f>
        <v>0</v>
      </c>
      <c r="G19" s="34">
        <f t="shared" si="0"/>
        <v>0</v>
      </c>
    </row>
    <row r="20" spans="1:8" ht="13.15" x14ac:dyDescent="0.4">
      <c r="A20" s="4" t="s">
        <v>99</v>
      </c>
      <c r="B20" s="33">
        <f>+'PAGE 8'!B13</f>
        <v>0</v>
      </c>
      <c r="C20" s="33">
        <f>+'PAGE 8'!C13</f>
        <v>0</v>
      </c>
      <c r="D20" s="33">
        <f>+'PAGE 8'!D13</f>
        <v>0</v>
      </c>
      <c r="E20" s="33">
        <f>+'PAGE 8'!E13</f>
        <v>0</v>
      </c>
      <c r="F20" s="33">
        <f>+'PAGE 8'!F13</f>
        <v>0</v>
      </c>
      <c r="G20" s="34">
        <f t="shared" si="0"/>
        <v>0</v>
      </c>
    </row>
    <row r="21" spans="1:8" ht="13.15" x14ac:dyDescent="0.4">
      <c r="A21" s="4" t="s">
        <v>14</v>
      </c>
      <c r="B21" s="33">
        <f>SUM(B11:B19)</f>
        <v>0</v>
      </c>
      <c r="C21" s="33">
        <f>SUM(C11:C19)</f>
        <v>0</v>
      </c>
      <c r="D21" s="33">
        <f>SUM(D11:D19)</f>
        <v>0</v>
      </c>
      <c r="E21" s="33">
        <f>SUM(E11:E19)</f>
        <v>0</v>
      </c>
      <c r="F21" s="33">
        <f>SUM(F11:F19)</f>
        <v>0</v>
      </c>
      <c r="G21" s="34">
        <f t="shared" si="0"/>
        <v>0</v>
      </c>
    </row>
    <row r="22" spans="1:8" ht="13.15" x14ac:dyDescent="0.4">
      <c r="A22" s="4" t="s">
        <v>15</v>
      </c>
      <c r="B22" s="33">
        <v>0</v>
      </c>
      <c r="C22" s="33">
        <v>0</v>
      </c>
      <c r="D22" s="33"/>
      <c r="E22" s="33">
        <v>0</v>
      </c>
      <c r="F22" s="33">
        <v>0</v>
      </c>
      <c r="G22" s="34">
        <f t="shared" si="0"/>
        <v>0</v>
      </c>
    </row>
    <row r="23" spans="1:8" ht="13.15" x14ac:dyDescent="0.4">
      <c r="A23" s="35" t="s">
        <v>16</v>
      </c>
      <c r="B23" s="36">
        <f t="shared" ref="B23:G23" si="1">SUM(B21:B22)</f>
        <v>0</v>
      </c>
      <c r="C23" s="36">
        <f t="shared" si="1"/>
        <v>0</v>
      </c>
      <c r="D23" s="36">
        <f t="shared" si="1"/>
        <v>0</v>
      </c>
      <c r="E23" s="36">
        <f t="shared" si="1"/>
        <v>0</v>
      </c>
      <c r="F23" s="36">
        <f t="shared" si="1"/>
        <v>0</v>
      </c>
      <c r="G23" s="37">
        <f t="shared" si="1"/>
        <v>0</v>
      </c>
    </row>
    <row r="24" spans="1:8" ht="13.15" x14ac:dyDescent="0.35">
      <c r="A24" s="12"/>
      <c r="B24" s="12"/>
      <c r="C24" s="12"/>
      <c r="D24" s="12"/>
      <c r="E24" s="12"/>
      <c r="F24" s="12"/>
      <c r="G24" s="12"/>
    </row>
    <row r="25" spans="1:8" ht="13.15" x14ac:dyDescent="0.35">
      <c r="A25" s="29" t="s">
        <v>17</v>
      </c>
      <c r="B25" s="12"/>
      <c r="C25" s="12"/>
      <c r="D25" s="12"/>
      <c r="E25" s="12"/>
      <c r="F25" s="12"/>
      <c r="G25" s="12"/>
    </row>
    <row r="26" spans="1:8" ht="13.15" x14ac:dyDescent="0.4">
      <c r="A26" s="29" t="s">
        <v>18</v>
      </c>
      <c r="B26" s="38">
        <v>0</v>
      </c>
      <c r="C26" s="38">
        <v>0</v>
      </c>
      <c r="D26" s="38" t="s">
        <v>0</v>
      </c>
      <c r="E26" s="39" t="s">
        <v>176</v>
      </c>
      <c r="F26" s="40"/>
      <c r="G26" s="12"/>
    </row>
    <row r="27" spans="1:8" ht="13.15" x14ac:dyDescent="0.4">
      <c r="A27" s="12"/>
      <c r="B27" s="40"/>
      <c r="C27" s="40"/>
      <c r="D27" s="40"/>
      <c r="E27" s="40"/>
      <c r="F27" s="40"/>
      <c r="G27" s="12"/>
    </row>
    <row r="28" spans="1:8" ht="13.15" x14ac:dyDescent="0.4">
      <c r="A28" s="27" t="s">
        <v>19</v>
      </c>
      <c r="B28" s="40"/>
      <c r="C28" s="40"/>
      <c r="D28" s="40"/>
      <c r="E28" s="40"/>
      <c r="F28" s="40"/>
      <c r="G28" s="12"/>
    </row>
    <row r="29" spans="1:8" ht="13.15" x14ac:dyDescent="0.4">
      <c r="A29" s="27" t="s">
        <v>20</v>
      </c>
      <c r="B29" s="41" t="e">
        <f>ROUND(B23/B26,2)</f>
        <v>#DIV/0!</v>
      </c>
      <c r="C29" s="41" t="e">
        <f>ROUND(C23/C26,2)</f>
        <v>#DIV/0!</v>
      </c>
      <c r="D29" s="42" t="s">
        <v>21</v>
      </c>
      <c r="E29" s="40"/>
      <c r="F29" s="40"/>
      <c r="G29" s="12"/>
    </row>
    <row r="30" spans="1:8" ht="13.15" x14ac:dyDescent="0.35">
      <c r="A30" s="12"/>
      <c r="B30" s="12"/>
      <c r="C30" s="12"/>
      <c r="D30" s="12"/>
      <c r="E30" s="12"/>
      <c r="F30" s="12"/>
      <c r="G30" s="12"/>
    </row>
    <row r="31" spans="1:8" ht="13.15" x14ac:dyDescent="0.35">
      <c r="A31" s="12"/>
      <c r="B31" s="12"/>
      <c r="C31" s="12"/>
      <c r="D31" s="12"/>
      <c r="E31" s="12"/>
      <c r="F31" s="12"/>
      <c r="G31" s="12"/>
    </row>
    <row r="32" spans="1:8" ht="13.15" x14ac:dyDescent="0.35">
      <c r="A32" s="43" t="s">
        <v>86</v>
      </c>
      <c r="B32" s="44">
        <f>+'PAGE 9'!B21</f>
        <v>0</v>
      </c>
      <c r="C32" s="44">
        <f>+'PAGE 9'!C21</f>
        <v>0</v>
      </c>
      <c r="D32" s="44">
        <f>+'PAGE 9'!D21</f>
        <v>0</v>
      </c>
      <c r="E32" s="44">
        <f>+'PAGE 9'!E21</f>
        <v>0</v>
      </c>
      <c r="F32" s="44">
        <f>+'PAGE 9'!F21</f>
        <v>0</v>
      </c>
      <c r="G32" s="44">
        <f>+'PAGE 9'!G21</f>
        <v>0</v>
      </c>
      <c r="H32" s="6"/>
    </row>
    <row r="41" ht="14.25" customHeight="1" x14ac:dyDescent="0.35"/>
  </sheetData>
  <mergeCells count="6">
    <mergeCell ref="A8:B8"/>
    <mergeCell ref="A7:B7"/>
    <mergeCell ref="B3:C3"/>
    <mergeCell ref="E3:F3"/>
    <mergeCell ref="E5:F5"/>
    <mergeCell ref="E7:F7"/>
  </mergeCells>
  <phoneticPr fontId="6" type="noConversion"/>
  <pageMargins left="0.5" right="0.5" top="0.5" bottom="0.5" header="0.5" footer="0.5"/>
  <pageSetup scale="95" orientation="landscape" r:id="rId1"/>
  <headerFooter alignWithMargins="0">
    <oddFooter>&amp;C
&amp;"Arial Black,Regular"&amp;12 156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"/>
  <sheetViews>
    <sheetView zoomScaleNormal="100" workbookViewId="0">
      <selection activeCell="D25" sqref="D25"/>
    </sheetView>
  </sheetViews>
  <sheetFormatPr defaultColWidth="9.1328125" defaultRowHeight="15.4" x14ac:dyDescent="0.35"/>
  <cols>
    <col min="1" max="1" width="26" style="113" customWidth="1"/>
    <col min="2" max="3" width="16.73046875" style="113" customWidth="1"/>
    <col min="4" max="4" width="73" style="113" customWidth="1"/>
    <col min="5" max="16384" width="9.1328125" style="111"/>
  </cols>
  <sheetData>
    <row r="1" spans="1:6" x14ac:dyDescent="0.35">
      <c r="A1" s="109"/>
      <c r="B1" s="110"/>
      <c r="C1" s="107" t="s">
        <v>171</v>
      </c>
    </row>
    <row r="2" spans="1:6" ht="13.15" x14ac:dyDescent="0.35">
      <c r="A2" s="109"/>
      <c r="B2" s="109"/>
      <c r="C2" s="109"/>
      <c r="D2" s="109"/>
    </row>
    <row r="3" spans="1:6" ht="12.75" x14ac:dyDescent="0.35">
      <c r="A3" s="114"/>
      <c r="B3" s="112"/>
      <c r="C3" s="112"/>
      <c r="D3" s="112"/>
    </row>
    <row r="4" spans="1:6" ht="12.75" x14ac:dyDescent="0.35">
      <c r="A4" s="114" t="s">
        <v>151</v>
      </c>
      <c r="B4" s="112"/>
      <c r="C4" s="112"/>
      <c r="D4" s="112"/>
    </row>
    <row r="5" spans="1:6" ht="13.15" thickBot="1" x14ac:dyDescent="0.4">
      <c r="A5" s="112"/>
      <c r="B5" s="112"/>
      <c r="C5" s="112"/>
      <c r="D5" s="112"/>
    </row>
    <row r="6" spans="1:6" ht="39" thickTop="1" thickBot="1" x14ac:dyDescent="0.4">
      <c r="A6" s="126" t="s">
        <v>37</v>
      </c>
      <c r="B6" s="126" t="s">
        <v>152</v>
      </c>
      <c r="C6" s="126" t="s">
        <v>153</v>
      </c>
      <c r="D6" s="127" t="s">
        <v>164</v>
      </c>
      <c r="E6" s="115"/>
      <c r="F6" s="115"/>
    </row>
    <row r="7" spans="1:6" ht="25.5" customHeight="1" thickTop="1" x14ac:dyDescent="0.4">
      <c r="A7" s="124" t="s">
        <v>166</v>
      </c>
      <c r="B7" s="131"/>
      <c r="C7" s="131"/>
      <c r="D7" s="132"/>
    </row>
    <row r="8" spans="1:6" ht="25.9" x14ac:dyDescent="0.4">
      <c r="A8" s="124" t="s">
        <v>165</v>
      </c>
      <c r="B8" s="131"/>
      <c r="C8" s="131"/>
      <c r="D8" s="132"/>
    </row>
    <row r="9" spans="1:6" ht="13.15" x14ac:dyDescent="0.4">
      <c r="A9" s="124"/>
      <c r="B9" s="131"/>
      <c r="C9" s="131"/>
      <c r="D9" s="132"/>
    </row>
    <row r="10" spans="1:6" ht="13.15" x14ac:dyDescent="0.4">
      <c r="A10" s="124"/>
      <c r="B10" s="131"/>
      <c r="C10" s="131"/>
      <c r="D10" s="132"/>
    </row>
    <row r="11" spans="1:6" ht="13.15" x14ac:dyDescent="0.4">
      <c r="A11" s="124"/>
      <c r="B11" s="131"/>
      <c r="C11" s="131"/>
      <c r="D11" s="132"/>
    </row>
    <row r="12" spans="1:6" ht="13.15" x14ac:dyDescent="0.4">
      <c r="A12" s="124"/>
      <c r="B12" s="131"/>
      <c r="C12" s="131"/>
      <c r="D12" s="132"/>
    </row>
    <row r="13" spans="1:6" ht="13.5" thickBot="1" x14ac:dyDescent="0.45">
      <c r="A13" s="128"/>
      <c r="B13" s="129"/>
      <c r="C13" s="129"/>
      <c r="D13" s="130"/>
    </row>
    <row r="14" spans="1:6" ht="13.5" thickTop="1" x14ac:dyDescent="0.35">
      <c r="A14" s="125"/>
      <c r="B14" s="125"/>
      <c r="C14" s="125"/>
      <c r="D14" s="125"/>
    </row>
  </sheetData>
  <pageMargins left="0.5" right="0.5" top="0.5" bottom="0.5" header="0.5" footer="0.5"/>
  <pageSetup scale="95" orientation="landscape" r:id="rId1"/>
  <headerFooter scaleWithDoc="0" alignWithMargins="0">
    <oddFooter>&amp;C&amp;"Arial Black,Regular"&amp;12 147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Normal="100" workbookViewId="0">
      <selection activeCell="A37" sqref="A37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9" style="1" customWidth="1"/>
    <col min="5" max="5" width="17.59765625" style="1" customWidth="1"/>
    <col min="6" max="6" width="14.265625" style="1" customWidth="1"/>
    <col min="7" max="7" width="4" style="1" bestFit="1" customWidth="1"/>
    <col min="8" max="8" width="13" style="1" customWidth="1"/>
    <col min="9" max="9" width="12.1328125" style="1" customWidth="1"/>
    <col min="10" max="10" width="13" style="1" customWidth="1"/>
  </cols>
  <sheetData>
    <row r="1" spans="1:10" ht="13.15" x14ac:dyDescent="0.35">
      <c r="A1" s="12"/>
      <c r="B1" s="12"/>
      <c r="C1" s="107" t="s">
        <v>171</v>
      </c>
      <c r="D1" s="12"/>
      <c r="E1" s="12"/>
      <c r="F1" s="12"/>
      <c r="G1" s="12"/>
      <c r="H1" s="12"/>
      <c r="I1" s="12"/>
      <c r="J1" s="12"/>
    </row>
    <row r="2" spans="1:10" ht="13.15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15" x14ac:dyDescent="0.35">
      <c r="A3" s="28" t="s">
        <v>22</v>
      </c>
      <c r="B3" s="139"/>
      <c r="C3" s="136"/>
      <c r="D3" s="12"/>
      <c r="E3" s="139"/>
      <c r="F3" s="139"/>
      <c r="G3" s="12"/>
      <c r="H3" s="12"/>
      <c r="I3" s="12"/>
      <c r="J3" s="12"/>
    </row>
    <row r="4" spans="1:10" ht="13.1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38.65" x14ac:dyDescent="0.4">
      <c r="A5" s="45" t="s">
        <v>23</v>
      </c>
      <c r="B5" s="46" t="s">
        <v>24</v>
      </c>
      <c r="C5" s="47" t="s">
        <v>25</v>
      </c>
      <c r="D5" s="47" t="s">
        <v>94</v>
      </c>
      <c r="E5" s="46" t="s">
        <v>117</v>
      </c>
      <c r="F5" s="117" t="s">
        <v>118</v>
      </c>
      <c r="G5" s="48"/>
      <c r="H5" s="46" t="s">
        <v>3</v>
      </c>
      <c r="I5" s="46" t="s">
        <v>26</v>
      </c>
      <c r="J5" s="45" t="s">
        <v>5</v>
      </c>
    </row>
    <row r="6" spans="1:10" ht="13.15" x14ac:dyDescent="0.4">
      <c r="A6" s="49"/>
      <c r="B6" s="50">
        <v>0</v>
      </c>
      <c r="C6" s="51">
        <v>0</v>
      </c>
      <c r="D6" s="52">
        <v>0</v>
      </c>
      <c r="E6" s="53">
        <v>0</v>
      </c>
      <c r="F6" s="53">
        <v>0</v>
      </c>
      <c r="G6" s="53"/>
      <c r="H6" s="53">
        <v>0</v>
      </c>
      <c r="I6" s="53">
        <v>0</v>
      </c>
      <c r="J6" s="54">
        <f>SUM(E6:I6)</f>
        <v>0</v>
      </c>
    </row>
    <row r="7" spans="1:10" ht="13.15" x14ac:dyDescent="0.4">
      <c r="A7" s="21"/>
      <c r="B7" s="50">
        <v>0</v>
      </c>
      <c r="C7" s="55">
        <v>0</v>
      </c>
      <c r="D7" s="56">
        <v>0</v>
      </c>
      <c r="E7" s="53">
        <v>0</v>
      </c>
      <c r="F7" s="53">
        <v>0</v>
      </c>
      <c r="G7" s="53"/>
      <c r="H7" s="53">
        <v>0</v>
      </c>
      <c r="I7" s="53">
        <v>0</v>
      </c>
      <c r="J7" s="54">
        <f t="shared" ref="J7:J22" si="0">SUM(E7:I7)</f>
        <v>0</v>
      </c>
    </row>
    <row r="8" spans="1:10" ht="13.15" x14ac:dyDescent="0.4">
      <c r="A8" s="21"/>
      <c r="B8" s="50">
        <v>0</v>
      </c>
      <c r="C8" s="55">
        <v>0</v>
      </c>
      <c r="D8" s="56">
        <v>0</v>
      </c>
      <c r="E8" s="53">
        <v>0</v>
      </c>
      <c r="F8" s="53">
        <v>0</v>
      </c>
      <c r="G8" s="53"/>
      <c r="H8" s="53">
        <v>0</v>
      </c>
      <c r="I8" s="53">
        <v>0</v>
      </c>
      <c r="J8" s="54">
        <f t="shared" si="0"/>
        <v>0</v>
      </c>
    </row>
    <row r="9" spans="1:10" ht="13.15" x14ac:dyDescent="0.4">
      <c r="A9" s="21"/>
      <c r="B9" s="50">
        <v>0</v>
      </c>
      <c r="C9" s="55">
        <v>0</v>
      </c>
      <c r="D9" s="56">
        <v>0</v>
      </c>
      <c r="E9" s="53"/>
      <c r="F9" s="53"/>
      <c r="G9" s="53"/>
      <c r="H9" s="53">
        <v>0</v>
      </c>
      <c r="I9" s="53">
        <v>0</v>
      </c>
      <c r="J9" s="54">
        <f t="shared" si="0"/>
        <v>0</v>
      </c>
    </row>
    <row r="10" spans="1:10" ht="13.15" x14ac:dyDescent="0.4">
      <c r="A10" s="21"/>
      <c r="B10" s="50"/>
      <c r="C10" s="55">
        <v>0</v>
      </c>
      <c r="D10" s="56">
        <v>0</v>
      </c>
      <c r="E10" s="53"/>
      <c r="F10" s="53"/>
      <c r="G10" s="53"/>
      <c r="H10" s="53">
        <v>0</v>
      </c>
      <c r="I10" s="53">
        <v>0</v>
      </c>
      <c r="J10" s="54">
        <f t="shared" si="0"/>
        <v>0</v>
      </c>
    </row>
    <row r="11" spans="1:10" ht="13.15" x14ac:dyDescent="0.4">
      <c r="A11" s="21"/>
      <c r="B11" s="50">
        <v>0</v>
      </c>
      <c r="C11" s="55">
        <v>0</v>
      </c>
      <c r="D11" s="56">
        <v>0</v>
      </c>
      <c r="E11" s="53"/>
      <c r="F11" s="53"/>
      <c r="G11" s="53"/>
      <c r="H11" s="53">
        <f>+D11*0.25</f>
        <v>0</v>
      </c>
      <c r="I11" s="53">
        <f>+D11*0.75</f>
        <v>0</v>
      </c>
      <c r="J11" s="54">
        <f t="shared" si="0"/>
        <v>0</v>
      </c>
    </row>
    <row r="12" spans="1:10" ht="13.15" x14ac:dyDescent="0.4">
      <c r="A12" s="21"/>
      <c r="B12" s="50">
        <v>0</v>
      </c>
      <c r="C12" s="55">
        <v>0</v>
      </c>
      <c r="D12" s="56">
        <v>0</v>
      </c>
      <c r="E12" s="53"/>
      <c r="F12" s="53"/>
      <c r="G12" s="53"/>
      <c r="H12" s="53">
        <f>+D12*0.33</f>
        <v>0</v>
      </c>
      <c r="I12" s="53">
        <f>+D12*0.67</f>
        <v>0</v>
      </c>
      <c r="J12" s="54">
        <f t="shared" si="0"/>
        <v>0</v>
      </c>
    </row>
    <row r="13" spans="1:10" ht="13.15" x14ac:dyDescent="0.4">
      <c r="A13" s="21" t="s">
        <v>0</v>
      </c>
      <c r="B13" s="57" t="s">
        <v>0</v>
      </c>
      <c r="C13" s="58" t="s">
        <v>0</v>
      </c>
      <c r="D13" s="56" t="s">
        <v>0</v>
      </c>
      <c r="E13" s="53"/>
      <c r="F13" s="53"/>
      <c r="G13" s="53"/>
      <c r="H13" s="53"/>
      <c r="I13" s="53"/>
      <c r="J13" s="54">
        <f t="shared" si="0"/>
        <v>0</v>
      </c>
    </row>
    <row r="14" spans="1:10" ht="13.15" x14ac:dyDescent="0.4">
      <c r="A14" s="21" t="s">
        <v>0</v>
      </c>
      <c r="B14" s="57" t="s">
        <v>0</v>
      </c>
      <c r="C14" s="58" t="s">
        <v>0</v>
      </c>
      <c r="D14" s="56" t="s">
        <v>0</v>
      </c>
      <c r="E14" s="53"/>
      <c r="F14" s="53"/>
      <c r="G14" s="53"/>
      <c r="H14" s="53"/>
      <c r="I14" s="53"/>
      <c r="J14" s="54">
        <f t="shared" si="0"/>
        <v>0</v>
      </c>
    </row>
    <row r="15" spans="1:10" ht="13.15" x14ac:dyDescent="0.4">
      <c r="A15" s="21"/>
      <c r="B15" s="57"/>
      <c r="C15" s="58"/>
      <c r="D15" s="56"/>
      <c r="E15" s="53"/>
      <c r="F15" s="53"/>
      <c r="G15" s="53"/>
      <c r="H15" s="53"/>
      <c r="I15" s="53"/>
      <c r="J15" s="54">
        <f t="shared" si="0"/>
        <v>0</v>
      </c>
    </row>
    <row r="16" spans="1:10" ht="13.15" x14ac:dyDescent="0.4">
      <c r="A16" s="21"/>
      <c r="B16" s="57"/>
      <c r="C16" s="58"/>
      <c r="D16" s="56"/>
      <c r="E16" s="53"/>
      <c r="F16" s="53"/>
      <c r="G16" s="53"/>
      <c r="H16" s="53"/>
      <c r="I16" s="53"/>
      <c r="J16" s="54">
        <f t="shared" si="0"/>
        <v>0</v>
      </c>
    </row>
    <row r="17" spans="1:10" ht="13.15" x14ac:dyDescent="0.4">
      <c r="A17" s="21"/>
      <c r="B17" s="57"/>
      <c r="C17" s="58"/>
      <c r="D17" s="56"/>
      <c r="E17" s="53"/>
      <c r="F17" s="53"/>
      <c r="G17" s="53"/>
      <c r="H17" s="53"/>
      <c r="I17" s="53"/>
      <c r="J17" s="54">
        <f t="shared" si="0"/>
        <v>0</v>
      </c>
    </row>
    <row r="18" spans="1:10" ht="13.15" x14ac:dyDescent="0.4">
      <c r="A18" s="21"/>
      <c r="B18" s="57"/>
      <c r="C18" s="58"/>
      <c r="D18" s="56"/>
      <c r="E18" s="53"/>
      <c r="F18" s="53"/>
      <c r="G18" s="53"/>
      <c r="H18" s="53"/>
      <c r="I18" s="53"/>
      <c r="J18" s="54">
        <f t="shared" si="0"/>
        <v>0</v>
      </c>
    </row>
    <row r="19" spans="1:10" ht="13.15" x14ac:dyDescent="0.4">
      <c r="A19" s="21"/>
      <c r="B19" s="57"/>
      <c r="C19" s="58"/>
      <c r="D19" s="56"/>
      <c r="E19" s="53"/>
      <c r="F19" s="53"/>
      <c r="G19" s="53"/>
      <c r="H19" s="53"/>
      <c r="I19" s="53"/>
      <c r="J19" s="54">
        <f t="shared" si="0"/>
        <v>0</v>
      </c>
    </row>
    <row r="20" spans="1:10" ht="13.15" x14ac:dyDescent="0.4">
      <c r="A20" s="21"/>
      <c r="B20" s="57"/>
      <c r="C20" s="58"/>
      <c r="D20" s="56"/>
      <c r="E20" s="53"/>
      <c r="F20" s="53"/>
      <c r="G20" s="53"/>
      <c r="H20" s="53"/>
      <c r="I20" s="53"/>
      <c r="J20" s="54">
        <f t="shared" si="0"/>
        <v>0</v>
      </c>
    </row>
    <row r="21" spans="1:10" ht="13.15" x14ac:dyDescent="0.4">
      <c r="A21" s="21"/>
      <c r="B21" s="57"/>
      <c r="C21" s="58"/>
      <c r="D21" s="56"/>
      <c r="E21" s="53"/>
      <c r="F21" s="53"/>
      <c r="G21" s="53"/>
      <c r="H21" s="53"/>
      <c r="I21" s="53"/>
      <c r="J21" s="54">
        <f t="shared" si="0"/>
        <v>0</v>
      </c>
    </row>
    <row r="22" spans="1:10" ht="13.15" x14ac:dyDescent="0.4">
      <c r="A22" s="21"/>
      <c r="B22" s="57"/>
      <c r="C22" s="58"/>
      <c r="D22" s="56"/>
      <c r="E22" s="53"/>
      <c r="F22" s="53"/>
      <c r="G22" s="53"/>
      <c r="H22" s="53"/>
      <c r="I22" s="53"/>
      <c r="J22" s="54">
        <f t="shared" si="0"/>
        <v>0</v>
      </c>
    </row>
    <row r="23" spans="1:10" ht="13.15" x14ac:dyDescent="0.4">
      <c r="A23" s="22" t="s">
        <v>27</v>
      </c>
      <c r="B23" s="50">
        <f>SUM(B6:B22)</f>
        <v>0</v>
      </c>
      <c r="C23" s="55">
        <f>SUM(C6:C22)</f>
        <v>0</v>
      </c>
      <c r="D23" s="53">
        <f t="shared" ref="D23:J23" si="1">SUM(D6:D22)</f>
        <v>0</v>
      </c>
      <c r="E23" s="53">
        <f t="shared" si="1"/>
        <v>0</v>
      </c>
      <c r="F23" s="53">
        <f t="shared" si="1"/>
        <v>0</v>
      </c>
      <c r="G23" s="53">
        <f t="shared" si="1"/>
        <v>0</v>
      </c>
      <c r="H23" s="53">
        <f t="shared" si="1"/>
        <v>0</v>
      </c>
      <c r="I23" s="53">
        <f t="shared" si="1"/>
        <v>0</v>
      </c>
      <c r="J23" s="54">
        <f t="shared" si="1"/>
        <v>0</v>
      </c>
    </row>
    <row r="24" spans="1:10" ht="13.15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7" customFormat="1" ht="13.15" x14ac:dyDescent="0.35">
      <c r="A25" s="59" t="s">
        <v>149</v>
      </c>
      <c r="B25" s="60"/>
      <c r="C25" s="60"/>
      <c r="D25" s="60"/>
      <c r="E25" s="60"/>
      <c r="F25" s="60"/>
      <c r="G25" s="61"/>
      <c r="H25" s="61"/>
      <c r="I25" s="61"/>
      <c r="J25" s="61"/>
    </row>
    <row r="26" spans="1:10" ht="13.9" x14ac:dyDescent="0.35">
      <c r="A26" s="123" t="s">
        <v>163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3.15" x14ac:dyDescent="0.35">
      <c r="A27" s="12"/>
      <c r="B27" s="12"/>
      <c r="C27" s="12"/>
      <c r="D27" s="12"/>
      <c r="E27" s="12"/>
      <c r="F27" s="12"/>
      <c r="G27" s="12"/>
      <c r="H27" s="12"/>
      <c r="I27" s="61"/>
      <c r="J27" s="12"/>
    </row>
    <row r="28" spans="1:10" ht="13.15" x14ac:dyDescent="0.3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3.15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3.15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3.15" x14ac:dyDescent="0.3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.15" x14ac:dyDescent="0.3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15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3.15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15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.15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3.15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3.1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15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15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4.25" customHeight="1" x14ac:dyDescent="0.35">
      <c r="A41" s="12"/>
      <c r="B41" s="12"/>
      <c r="C41" s="12"/>
      <c r="D41" s="12"/>
      <c r="E41" s="12"/>
      <c r="F41" s="12"/>
      <c r="G41" s="12"/>
      <c r="H41" s="12"/>
      <c r="I41" s="12"/>
      <c r="J41" s="12"/>
    </row>
  </sheetData>
  <mergeCells count="2">
    <mergeCell ref="B3:C3"/>
    <mergeCell ref="E3:F3"/>
  </mergeCells>
  <phoneticPr fontId="6" type="noConversion"/>
  <pageMargins left="0.75" right="0.75" top="1" bottom="1" header="0.5" footer="0.5"/>
  <pageSetup scale="69" orientation="landscape" r:id="rId1"/>
  <headerFooter alignWithMargins="0">
    <oddFooter>&amp;L&amp;"Arial Black,Regular"&amp;12                                                                                        157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zoomScaleNormal="100" workbookViewId="0">
      <selection activeCell="C5" sqref="C5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5.1328125" style="1" bestFit="1" customWidth="1"/>
  </cols>
  <sheetData>
    <row r="1" spans="1:7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7" ht="13.15" x14ac:dyDescent="0.35">
      <c r="A2" s="12"/>
      <c r="B2" s="12"/>
      <c r="C2" s="12"/>
      <c r="D2" s="12"/>
      <c r="E2" s="12"/>
      <c r="F2" s="12"/>
      <c r="G2" s="12"/>
    </row>
    <row r="3" spans="1:7" ht="13.15" x14ac:dyDescent="0.35">
      <c r="A3" s="12"/>
      <c r="B3" s="139"/>
      <c r="C3" s="139"/>
      <c r="D3" s="12"/>
      <c r="E3" s="139"/>
      <c r="F3" s="139"/>
      <c r="G3" s="12"/>
    </row>
    <row r="4" spans="1:7" ht="13.5" thickBot="1" x14ac:dyDescent="0.4">
      <c r="A4" s="12"/>
      <c r="B4" s="12"/>
      <c r="C4" s="12"/>
      <c r="D4" s="12"/>
      <c r="E4" s="12"/>
      <c r="F4" s="12"/>
      <c r="G4" s="12"/>
    </row>
    <row r="5" spans="1:7" ht="51.75" thickTop="1" thickBot="1" x14ac:dyDescent="0.45">
      <c r="A5" s="62" t="s">
        <v>2</v>
      </c>
      <c r="B5" s="122" t="s">
        <v>173</v>
      </c>
      <c r="C5" s="122" t="s">
        <v>174</v>
      </c>
      <c r="D5" s="48"/>
      <c r="E5" s="63" t="s">
        <v>3</v>
      </c>
      <c r="F5" s="63" t="s">
        <v>28</v>
      </c>
      <c r="G5" s="63" t="s">
        <v>5</v>
      </c>
    </row>
    <row r="6" spans="1:7" ht="13.5" thickTop="1" x14ac:dyDescent="0.4">
      <c r="A6" s="22" t="s">
        <v>29</v>
      </c>
      <c r="B6" s="64"/>
      <c r="C6" s="64"/>
      <c r="D6" s="64"/>
      <c r="E6" s="64"/>
      <c r="F6" s="64"/>
      <c r="G6" s="65"/>
    </row>
    <row r="7" spans="1:7" ht="13.15" x14ac:dyDescent="0.4">
      <c r="A7" s="2" t="s">
        <v>119</v>
      </c>
      <c r="B7" s="33">
        <f>+'PAGE 2'!E23*0.0765</f>
        <v>0</v>
      </c>
      <c r="C7" s="33">
        <f>+'PAGE 2'!F23*0.0765</f>
        <v>0</v>
      </c>
      <c r="D7" s="66"/>
      <c r="E7" s="33">
        <f>+'PAGE 2'!H23*0.0765</f>
        <v>0</v>
      </c>
      <c r="F7" s="33">
        <f>+'PAGE 2'!I23*0.0765</f>
        <v>0</v>
      </c>
      <c r="G7" s="10">
        <f>SUM(B7:F7)</f>
        <v>0</v>
      </c>
    </row>
    <row r="8" spans="1:7" ht="13.15" x14ac:dyDescent="0.4">
      <c r="A8" s="2" t="s">
        <v>120</v>
      </c>
      <c r="B8" s="33">
        <f>+'PAGE 2'!E23*0.019</f>
        <v>0</v>
      </c>
      <c r="C8" s="33">
        <f>+'PAGE 2'!F23*0.019</f>
        <v>0</v>
      </c>
      <c r="D8" s="66"/>
      <c r="E8" s="33">
        <f>+'PAGE 2'!H23*0.019</f>
        <v>0</v>
      </c>
      <c r="F8" s="67">
        <f>+'PAGE 2'!I23*0.019</f>
        <v>0</v>
      </c>
      <c r="G8" s="10">
        <f t="shared" ref="G8:G14" si="0">SUM(B8:F8)</f>
        <v>0</v>
      </c>
    </row>
    <row r="9" spans="1:7" ht="13.15" x14ac:dyDescent="0.4">
      <c r="A9" s="2" t="s">
        <v>121</v>
      </c>
      <c r="B9" s="33">
        <v>0</v>
      </c>
      <c r="C9" s="9">
        <v>0</v>
      </c>
      <c r="D9" s="66"/>
      <c r="E9" s="9">
        <v>0</v>
      </c>
      <c r="F9" s="9">
        <v>0</v>
      </c>
      <c r="G9" s="10">
        <f t="shared" si="0"/>
        <v>0</v>
      </c>
    </row>
    <row r="10" spans="1:7" ht="13.15" x14ac:dyDescent="0.4">
      <c r="A10" s="22" t="s">
        <v>30</v>
      </c>
      <c r="B10" s="68"/>
      <c r="C10" s="68"/>
      <c r="D10" s="68"/>
      <c r="E10" s="68"/>
      <c r="F10" s="69"/>
      <c r="G10" s="70"/>
    </row>
    <row r="11" spans="1:7" ht="13.15" x14ac:dyDescent="0.4">
      <c r="A11" s="2" t="s">
        <v>122</v>
      </c>
      <c r="B11" s="33">
        <f>+'PAGE 2'!E23*0.01</f>
        <v>0</v>
      </c>
      <c r="C11" s="33">
        <f>+'PAGE 2'!F23*0.01</f>
        <v>0</v>
      </c>
      <c r="D11" s="33"/>
      <c r="E11" s="33">
        <f>+'PAGE 2'!H23*0.01</f>
        <v>0</v>
      </c>
      <c r="F11" s="33">
        <f>+'PAGE 2'!I23*0.01</f>
        <v>0</v>
      </c>
      <c r="G11" s="10">
        <f t="shared" si="0"/>
        <v>0</v>
      </c>
    </row>
    <row r="12" spans="1:7" ht="13.15" x14ac:dyDescent="0.4">
      <c r="A12" s="2" t="s">
        <v>123</v>
      </c>
      <c r="B12" s="33">
        <f>+'PAGE 2'!E23*0.13</f>
        <v>0</v>
      </c>
      <c r="C12" s="33">
        <f>+'PAGE 2'!F23*0.13</f>
        <v>0</v>
      </c>
      <c r="D12" s="33"/>
      <c r="E12" s="33">
        <f>+'PAGE 2'!H23*0.13</f>
        <v>0</v>
      </c>
      <c r="F12" s="33">
        <f>+'PAGE 2'!I23*0.13</f>
        <v>0</v>
      </c>
      <c r="G12" s="10">
        <f t="shared" si="0"/>
        <v>0</v>
      </c>
    </row>
    <row r="13" spans="1:7" ht="13.15" x14ac:dyDescent="0.4">
      <c r="A13" s="2" t="s">
        <v>124</v>
      </c>
      <c r="B13" s="33">
        <f>+'PAGE 2'!E23*0.006</f>
        <v>0</v>
      </c>
      <c r="C13" s="33">
        <f>+'PAGE 2'!F23*0.006</f>
        <v>0</v>
      </c>
      <c r="D13" s="33"/>
      <c r="E13" s="33">
        <f>+'PAGE 2'!H23*0.006</f>
        <v>0</v>
      </c>
      <c r="F13" s="33">
        <f>+'PAGE 2'!I23*0.006</f>
        <v>0</v>
      </c>
      <c r="G13" s="10">
        <f t="shared" si="0"/>
        <v>0</v>
      </c>
    </row>
    <row r="14" spans="1:7" ht="13.15" x14ac:dyDescent="0.4">
      <c r="A14" s="21"/>
      <c r="B14" s="33" t="s">
        <v>0</v>
      </c>
      <c r="C14" s="33" t="s">
        <v>0</v>
      </c>
      <c r="D14" s="33"/>
      <c r="E14" s="33"/>
      <c r="F14" s="67"/>
      <c r="G14" s="10">
        <f t="shared" si="0"/>
        <v>0</v>
      </c>
    </row>
    <row r="15" spans="1:7" ht="13.15" x14ac:dyDescent="0.4">
      <c r="A15" s="21"/>
      <c r="B15" s="33"/>
      <c r="C15" s="33"/>
      <c r="D15" s="33"/>
      <c r="E15" s="33"/>
      <c r="F15" s="67"/>
      <c r="G15" s="71"/>
    </row>
    <row r="16" spans="1:7" ht="25.9" x14ac:dyDescent="0.4">
      <c r="A16" s="22" t="s">
        <v>31</v>
      </c>
      <c r="B16" s="33">
        <f t="shared" ref="B16:G16" si="1">SUM(B7:B15)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72">
        <f t="shared" si="1"/>
        <v>0</v>
      </c>
    </row>
    <row r="17" spans="1:7" ht="13.15" x14ac:dyDescent="0.4">
      <c r="A17" s="59" t="s">
        <v>104</v>
      </c>
      <c r="B17" s="73"/>
      <c r="C17" s="74"/>
      <c r="D17" s="74"/>
      <c r="E17" s="74"/>
      <c r="F17" s="74"/>
      <c r="G17" s="74"/>
    </row>
    <row r="18" spans="1:7" ht="13.15" x14ac:dyDescent="0.4">
      <c r="A18" s="12" t="s">
        <v>138</v>
      </c>
      <c r="B18" s="74"/>
      <c r="C18" s="74"/>
      <c r="D18" s="74"/>
      <c r="E18" s="74"/>
      <c r="F18" s="74"/>
      <c r="G18" s="74"/>
    </row>
    <row r="19" spans="1:7" ht="13.15" x14ac:dyDescent="0.4">
      <c r="A19" s="12" t="s">
        <v>157</v>
      </c>
      <c r="B19" s="74"/>
      <c r="C19" s="74"/>
      <c r="D19" s="74"/>
      <c r="E19" s="74"/>
      <c r="F19" s="74"/>
      <c r="G19" s="74"/>
    </row>
    <row r="20" spans="1:7" ht="13.15" x14ac:dyDescent="0.4">
      <c r="A20" s="119" t="s">
        <v>156</v>
      </c>
      <c r="B20" s="74"/>
      <c r="C20" s="74"/>
      <c r="D20" s="74"/>
      <c r="E20" s="74"/>
      <c r="F20" s="74"/>
      <c r="G20" s="74"/>
    </row>
    <row r="21" spans="1:7" ht="13.15" x14ac:dyDescent="0.4">
      <c r="A21" s="12"/>
      <c r="B21" s="74"/>
      <c r="C21" s="74"/>
      <c r="D21" s="74"/>
      <c r="E21" s="74"/>
      <c r="F21" s="74"/>
      <c r="G21" s="74"/>
    </row>
    <row r="22" spans="1:7" ht="13.15" x14ac:dyDescent="0.4">
      <c r="A22" s="12"/>
      <c r="B22" s="74"/>
      <c r="C22" s="74"/>
      <c r="D22" s="74"/>
      <c r="E22" s="74"/>
      <c r="F22" s="74"/>
      <c r="G22" s="74"/>
    </row>
    <row r="23" spans="1:7" ht="13.5" thickBot="1" x14ac:dyDescent="0.4">
      <c r="A23" s="12"/>
      <c r="B23" s="12"/>
      <c r="C23" s="12"/>
      <c r="D23" s="12"/>
      <c r="E23" s="12"/>
      <c r="F23" s="12"/>
      <c r="G23" s="12"/>
    </row>
    <row r="24" spans="1:7" ht="40.15" thickTop="1" thickBot="1" x14ac:dyDescent="0.45">
      <c r="A24" s="75" t="s">
        <v>32</v>
      </c>
      <c r="B24" s="14" t="s">
        <v>117</v>
      </c>
      <c r="C24" s="14" t="s">
        <v>118</v>
      </c>
      <c r="D24" s="76"/>
      <c r="E24" s="63" t="s">
        <v>3</v>
      </c>
      <c r="F24" s="63" t="s">
        <v>28</v>
      </c>
      <c r="G24" s="63" t="s">
        <v>5</v>
      </c>
    </row>
    <row r="25" spans="1:7" ht="13.5" thickTop="1" x14ac:dyDescent="0.4">
      <c r="A25" s="21" t="s">
        <v>125</v>
      </c>
      <c r="B25" s="33">
        <v>0</v>
      </c>
      <c r="C25" s="52">
        <v>0</v>
      </c>
      <c r="D25" s="77"/>
      <c r="E25" s="33"/>
      <c r="F25" s="33" t="s">
        <v>0</v>
      </c>
      <c r="G25" s="72">
        <f>SUM(B25:F25)</f>
        <v>0</v>
      </c>
    </row>
    <row r="26" spans="1:7" ht="13.15" x14ac:dyDescent="0.4">
      <c r="A26" s="21" t="s">
        <v>126</v>
      </c>
      <c r="B26" s="33"/>
      <c r="C26" s="78"/>
      <c r="D26" s="33"/>
      <c r="E26" s="33">
        <v>0</v>
      </c>
      <c r="F26" s="33">
        <v>0</v>
      </c>
      <c r="G26" s="72">
        <f>SUM(B26:F26)</f>
        <v>0</v>
      </c>
    </row>
    <row r="27" spans="1:7" ht="13.15" x14ac:dyDescent="0.4">
      <c r="A27" s="21" t="s">
        <v>127</v>
      </c>
      <c r="B27" s="33" t="s">
        <v>0</v>
      </c>
      <c r="C27" s="78"/>
      <c r="D27" s="33"/>
      <c r="E27" s="33">
        <v>0</v>
      </c>
      <c r="F27" s="33">
        <v>0</v>
      </c>
      <c r="G27" s="72">
        <v>0</v>
      </c>
    </row>
    <row r="28" spans="1:7" ht="13.15" x14ac:dyDescent="0.4">
      <c r="A28" s="21" t="s">
        <v>0</v>
      </c>
      <c r="B28" s="33" t="s">
        <v>0</v>
      </c>
      <c r="C28" s="78"/>
      <c r="D28" s="33"/>
      <c r="E28" s="33"/>
      <c r="F28" s="33"/>
      <c r="G28" s="72">
        <f>SUM(B28:F28)</f>
        <v>0</v>
      </c>
    </row>
    <row r="29" spans="1:7" ht="25.9" x14ac:dyDescent="0.4">
      <c r="A29" s="22" t="s">
        <v>33</v>
      </c>
      <c r="B29" s="33">
        <f t="shared" ref="B29:G29" si="2">SUM(B25:B28)</f>
        <v>0</v>
      </c>
      <c r="C29" s="33">
        <f t="shared" si="2"/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72">
        <f t="shared" si="2"/>
        <v>0</v>
      </c>
    </row>
    <row r="30" spans="1:7" ht="13.15" x14ac:dyDescent="0.35">
      <c r="A30" s="26" t="s">
        <v>105</v>
      </c>
      <c r="B30" s="79"/>
      <c r="C30" s="12"/>
      <c r="D30" s="12"/>
      <c r="E30" s="12"/>
      <c r="F30" s="12"/>
      <c r="G30" s="12"/>
    </row>
    <row r="31" spans="1:7" ht="13.15" x14ac:dyDescent="0.35">
      <c r="A31" s="12"/>
      <c r="B31" s="12"/>
      <c r="C31" s="12"/>
      <c r="D31" s="12"/>
      <c r="E31" s="12"/>
      <c r="F31" s="12"/>
      <c r="G31" s="12"/>
    </row>
    <row r="32" spans="1:7" ht="13.15" x14ac:dyDescent="0.35">
      <c r="A32" s="12"/>
      <c r="B32" s="12"/>
      <c r="C32" s="12"/>
      <c r="D32" s="12"/>
      <c r="E32" s="12"/>
      <c r="F32" s="12"/>
      <c r="G32" s="12"/>
    </row>
    <row r="33" spans="1:7" ht="13.15" x14ac:dyDescent="0.35">
      <c r="A33" s="12" t="s">
        <v>0</v>
      </c>
      <c r="B33" s="12"/>
      <c r="C33" s="12"/>
      <c r="D33" s="12"/>
      <c r="E33" s="12"/>
      <c r="F33" s="12"/>
      <c r="G33" s="12"/>
    </row>
    <row r="34" spans="1:7" ht="13.15" x14ac:dyDescent="0.35">
      <c r="A34" s="12"/>
      <c r="B34" s="12"/>
      <c r="C34" s="12"/>
      <c r="D34" s="12"/>
      <c r="E34" s="12"/>
      <c r="F34" s="12"/>
      <c r="G34" s="12"/>
    </row>
    <row r="35" spans="1:7" ht="13.15" x14ac:dyDescent="0.35">
      <c r="A35" s="12"/>
      <c r="B35" s="12"/>
      <c r="C35" s="12"/>
      <c r="D35" s="12"/>
      <c r="E35" s="12"/>
      <c r="F35" s="12"/>
      <c r="G35" s="12"/>
    </row>
    <row r="36" spans="1:7" ht="13.15" x14ac:dyDescent="0.35">
      <c r="A36" s="12"/>
      <c r="B36" s="12"/>
      <c r="C36" s="12"/>
      <c r="D36" s="12"/>
      <c r="E36" s="12"/>
      <c r="F36" s="12"/>
      <c r="G36" s="12"/>
    </row>
    <row r="37" spans="1:7" ht="13.15" x14ac:dyDescent="0.35">
      <c r="A37" s="12"/>
      <c r="B37" s="12"/>
      <c r="C37" s="12"/>
      <c r="D37" s="12"/>
      <c r="E37" s="12"/>
      <c r="F37" s="12"/>
      <c r="G37" s="12"/>
    </row>
    <row r="38" spans="1:7" ht="13.15" x14ac:dyDescent="0.35">
      <c r="A38" s="12"/>
      <c r="B38" s="12"/>
      <c r="C38" s="12"/>
      <c r="D38" s="12"/>
      <c r="E38" s="12"/>
      <c r="F38" s="12"/>
      <c r="G38" s="12"/>
    </row>
    <row r="39" spans="1:7" ht="13.15" x14ac:dyDescent="0.35">
      <c r="A39" s="12"/>
      <c r="B39" s="12"/>
      <c r="C39" s="12"/>
      <c r="D39" s="12"/>
      <c r="E39" s="12"/>
      <c r="F39" s="12"/>
      <c r="G39" s="12"/>
    </row>
    <row r="40" spans="1:7" ht="13.15" x14ac:dyDescent="0.35">
      <c r="A40" s="12"/>
      <c r="B40" s="12"/>
      <c r="C40" s="12"/>
      <c r="D40" s="12"/>
      <c r="E40" s="12"/>
      <c r="F40" s="12"/>
      <c r="G40" s="12"/>
    </row>
    <row r="41" spans="1:7" ht="14.25" customHeight="1" x14ac:dyDescent="0.35">
      <c r="A41" s="12"/>
      <c r="B41" s="12"/>
      <c r="C41" s="12"/>
      <c r="D41" s="12"/>
      <c r="E41" s="12"/>
      <c r="F41" s="12"/>
      <c r="G41" s="12"/>
    </row>
  </sheetData>
  <mergeCells count="2">
    <mergeCell ref="B3:C3"/>
    <mergeCell ref="E3:F3"/>
  </mergeCells>
  <phoneticPr fontId="6" type="noConversion"/>
  <pageMargins left="0.75" right="0.75" top="1" bottom="1" header="0.5" footer="0.5"/>
  <pageSetup scale="68" orientation="landscape" r:id="rId1"/>
  <headerFooter alignWithMargins="0">
    <oddFooter>&amp;L&amp;"Arial Black,Regular"&amp;12                                                                                                             158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1"/>
  <sheetViews>
    <sheetView topLeftCell="A4" zoomScaleNormal="100" workbookViewId="0">
      <selection activeCell="C20" sqref="C20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5.1328125" style="1" bestFit="1" customWidth="1"/>
  </cols>
  <sheetData>
    <row r="1" spans="1:7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7" ht="13.15" x14ac:dyDescent="0.35">
      <c r="A2" s="12"/>
      <c r="B2" s="12"/>
      <c r="C2" s="12"/>
      <c r="D2" s="12"/>
      <c r="E2" s="12"/>
      <c r="F2" s="12"/>
      <c r="G2" s="12"/>
    </row>
    <row r="3" spans="1:7" ht="13.15" x14ac:dyDescent="0.35">
      <c r="A3" s="12"/>
      <c r="B3" s="139"/>
      <c r="C3" s="139"/>
      <c r="D3" s="12"/>
      <c r="E3" s="139"/>
      <c r="F3" s="139"/>
      <c r="G3" s="12"/>
    </row>
    <row r="4" spans="1:7" ht="13.5" thickBot="1" x14ac:dyDescent="0.4">
      <c r="A4" s="12"/>
      <c r="B4" s="12"/>
      <c r="C4" s="12"/>
      <c r="D4" s="12"/>
      <c r="E4" s="12"/>
      <c r="F4" s="12"/>
      <c r="G4" s="12"/>
    </row>
    <row r="5" spans="1:7" ht="51.75" thickTop="1" thickBot="1" x14ac:dyDescent="0.45">
      <c r="A5" s="80" t="s">
        <v>2</v>
      </c>
      <c r="B5" s="122" t="s">
        <v>173</v>
      </c>
      <c r="C5" s="122" t="s">
        <v>174</v>
      </c>
      <c r="D5" s="81"/>
      <c r="E5" s="116" t="s">
        <v>3</v>
      </c>
      <c r="F5" s="116" t="s">
        <v>4</v>
      </c>
      <c r="G5" s="82" t="s">
        <v>5</v>
      </c>
    </row>
    <row r="6" spans="1:7" ht="13.5" thickTop="1" x14ac:dyDescent="0.4">
      <c r="A6" s="22" t="s">
        <v>34</v>
      </c>
      <c r="B6" s="83"/>
      <c r="C6" s="83"/>
      <c r="D6" s="83"/>
      <c r="E6" s="83"/>
      <c r="F6" s="83"/>
      <c r="G6" s="84"/>
    </row>
    <row r="7" spans="1:7" x14ac:dyDescent="0.4">
      <c r="A7" s="140" t="s">
        <v>35</v>
      </c>
      <c r="B7" s="141"/>
      <c r="C7" s="9"/>
      <c r="D7" s="9"/>
      <c r="E7" s="142"/>
      <c r="F7" s="143"/>
      <c r="G7" s="10">
        <f>SUM(B7:E7)</f>
        <v>0</v>
      </c>
    </row>
    <row r="8" spans="1:7" ht="13.15" x14ac:dyDescent="0.4">
      <c r="A8" s="8" t="s">
        <v>36</v>
      </c>
      <c r="B8" s="9" t="s">
        <v>0</v>
      </c>
      <c r="C8" s="9"/>
      <c r="D8" s="9"/>
      <c r="E8" s="9"/>
      <c r="F8" s="9" t="s">
        <v>0</v>
      </c>
      <c r="G8" s="10">
        <f t="shared" ref="G8:G12" si="0">SUM(B8:F8)</f>
        <v>0</v>
      </c>
    </row>
    <row r="9" spans="1:7" ht="13.15" x14ac:dyDescent="0.4">
      <c r="A9" s="8" t="s">
        <v>37</v>
      </c>
      <c r="B9" s="9"/>
      <c r="C9" s="9"/>
      <c r="D9" s="9"/>
      <c r="E9" s="9"/>
      <c r="F9" s="9"/>
      <c r="G9" s="10">
        <f t="shared" si="0"/>
        <v>0</v>
      </c>
    </row>
    <row r="10" spans="1:7" ht="13.15" x14ac:dyDescent="0.4">
      <c r="A10" s="8" t="s">
        <v>128</v>
      </c>
      <c r="B10" s="9"/>
      <c r="C10" s="9"/>
      <c r="D10" s="9"/>
      <c r="E10" s="9"/>
      <c r="F10" s="9"/>
      <c r="G10" s="10">
        <f t="shared" si="0"/>
        <v>0</v>
      </c>
    </row>
    <row r="11" spans="1:7" ht="13.15" x14ac:dyDescent="0.4">
      <c r="A11" s="11"/>
      <c r="B11" s="9"/>
      <c r="C11" s="9"/>
      <c r="D11" s="9"/>
      <c r="E11" s="9"/>
      <c r="F11" s="9"/>
      <c r="G11" s="10">
        <f t="shared" si="0"/>
        <v>0</v>
      </c>
    </row>
    <row r="12" spans="1:7" ht="13.15" x14ac:dyDescent="0.4">
      <c r="A12" s="11"/>
      <c r="B12" s="9"/>
      <c r="C12" s="9"/>
      <c r="D12" s="9"/>
      <c r="E12" s="9"/>
      <c r="F12" s="9"/>
      <c r="G12" s="10">
        <f t="shared" si="0"/>
        <v>0</v>
      </c>
    </row>
    <row r="13" spans="1:7" ht="13.15" x14ac:dyDescent="0.4">
      <c r="A13" s="22" t="s">
        <v>39</v>
      </c>
      <c r="B13" s="9">
        <f t="shared" ref="B13:G13" si="1">SUM(B7:B12)</f>
        <v>0</v>
      </c>
      <c r="C13" s="9">
        <f t="shared" si="1"/>
        <v>0</v>
      </c>
      <c r="D13" s="9">
        <f t="shared" si="1"/>
        <v>0</v>
      </c>
      <c r="E13" s="9">
        <f>SUM(E7:E12)</f>
        <v>0</v>
      </c>
      <c r="F13" s="9">
        <f t="shared" si="1"/>
        <v>0</v>
      </c>
      <c r="G13" s="10">
        <f t="shared" si="1"/>
        <v>0</v>
      </c>
    </row>
    <row r="14" spans="1:7" ht="13.15" x14ac:dyDescent="0.35">
      <c r="A14" s="26" t="s">
        <v>107</v>
      </c>
      <c r="B14" s="12"/>
      <c r="C14" s="12"/>
      <c r="D14" s="12"/>
      <c r="E14" s="12"/>
      <c r="F14" s="12"/>
      <c r="G14" s="12"/>
    </row>
    <row r="15" spans="1:7" ht="13.15" x14ac:dyDescent="0.35">
      <c r="A15" s="12" t="s">
        <v>139</v>
      </c>
      <c r="B15" s="12"/>
      <c r="C15" s="12"/>
      <c r="D15" s="12"/>
      <c r="E15" s="12"/>
      <c r="F15" s="12"/>
      <c r="G15" s="12"/>
    </row>
    <row r="16" spans="1:7" ht="13.15" x14ac:dyDescent="0.35">
      <c r="A16" s="12"/>
      <c r="B16" s="12"/>
      <c r="C16" s="12"/>
      <c r="D16" s="12"/>
      <c r="E16" s="12"/>
      <c r="F16" s="12"/>
      <c r="G16" s="12"/>
    </row>
    <row r="17" spans="1:7" ht="13.15" x14ac:dyDescent="0.35">
      <c r="A17" s="12"/>
      <c r="B17" s="12"/>
      <c r="C17" s="12"/>
      <c r="D17" s="12"/>
      <c r="E17" s="12"/>
      <c r="F17" s="12"/>
      <c r="G17" s="12"/>
    </row>
    <row r="18" spans="1:7" ht="13.15" x14ac:dyDescent="0.35">
      <c r="A18" s="12"/>
      <c r="B18" s="12"/>
      <c r="C18" s="12"/>
      <c r="D18" s="12"/>
      <c r="E18" s="12"/>
      <c r="F18" s="12"/>
      <c r="G18" s="12"/>
    </row>
    <row r="19" spans="1:7" ht="13.5" thickBot="1" x14ac:dyDescent="0.4">
      <c r="A19" s="12"/>
      <c r="B19" s="12"/>
      <c r="C19" s="12"/>
      <c r="D19" s="12"/>
      <c r="E19" s="12"/>
      <c r="F19" s="12"/>
      <c r="G19" s="12"/>
    </row>
    <row r="20" spans="1:7" ht="51.75" thickTop="1" thickBot="1" x14ac:dyDescent="0.45">
      <c r="A20" s="85" t="s">
        <v>2</v>
      </c>
      <c r="B20" s="122" t="s">
        <v>173</v>
      </c>
      <c r="C20" s="122" t="s">
        <v>174</v>
      </c>
      <c r="D20" s="48"/>
      <c r="E20" s="48" t="s">
        <v>3</v>
      </c>
      <c r="F20" s="48" t="s">
        <v>4</v>
      </c>
      <c r="G20" s="63" t="s">
        <v>5</v>
      </c>
    </row>
    <row r="21" spans="1:7" ht="13.5" thickTop="1" x14ac:dyDescent="0.35">
      <c r="A21" s="86" t="s">
        <v>106</v>
      </c>
      <c r="B21" s="77"/>
      <c r="C21" s="77"/>
      <c r="D21" s="77"/>
      <c r="E21" s="77"/>
      <c r="F21" s="77"/>
      <c r="G21" s="77"/>
    </row>
    <row r="22" spans="1:7" ht="13.15" x14ac:dyDescent="0.4">
      <c r="A22" s="2" t="s">
        <v>129</v>
      </c>
      <c r="B22" s="33"/>
      <c r="C22" s="33"/>
      <c r="D22" s="33"/>
      <c r="E22" s="33"/>
      <c r="F22" s="33"/>
      <c r="G22" s="87">
        <f t="shared" ref="G22:G29" si="2">SUM(B22:F22)</f>
        <v>0</v>
      </c>
    </row>
    <row r="23" spans="1:7" ht="26.25" x14ac:dyDescent="0.4">
      <c r="A23" s="2" t="s">
        <v>40</v>
      </c>
      <c r="B23" s="33"/>
      <c r="C23" s="33"/>
      <c r="D23" s="33"/>
      <c r="E23" s="33"/>
      <c r="F23" s="33" t="s">
        <v>0</v>
      </c>
      <c r="G23" s="87">
        <f t="shared" si="2"/>
        <v>0</v>
      </c>
    </row>
    <row r="24" spans="1:7" ht="13.15" x14ac:dyDescent="0.4">
      <c r="A24" s="2" t="s">
        <v>41</v>
      </c>
      <c r="B24" s="33"/>
      <c r="C24" s="33"/>
      <c r="D24" s="33"/>
      <c r="E24" s="33"/>
      <c r="F24" s="33"/>
      <c r="G24" s="87">
        <f t="shared" si="2"/>
        <v>0</v>
      </c>
    </row>
    <row r="25" spans="1:7" ht="26.25" x14ac:dyDescent="0.4">
      <c r="A25" s="3" t="s">
        <v>95</v>
      </c>
      <c r="B25" s="33" t="s">
        <v>0</v>
      </c>
      <c r="C25" s="33" t="s">
        <v>0</v>
      </c>
      <c r="D25" s="33"/>
      <c r="E25" s="33"/>
      <c r="F25" s="33" t="s">
        <v>0</v>
      </c>
      <c r="G25" s="87">
        <f t="shared" si="2"/>
        <v>0</v>
      </c>
    </row>
    <row r="26" spans="1:7" ht="13.15" x14ac:dyDescent="0.4">
      <c r="A26" s="2" t="s">
        <v>42</v>
      </c>
      <c r="B26" s="33"/>
      <c r="C26" s="33"/>
      <c r="D26" s="33"/>
      <c r="E26" s="33"/>
      <c r="F26" s="33"/>
      <c r="G26" s="87">
        <f t="shared" si="2"/>
        <v>0</v>
      </c>
    </row>
    <row r="27" spans="1:7" ht="13.15" x14ac:dyDescent="0.4">
      <c r="A27" s="2" t="s">
        <v>38</v>
      </c>
      <c r="B27" s="33"/>
      <c r="C27" s="33"/>
      <c r="D27" s="33"/>
      <c r="E27" s="33"/>
      <c r="F27" s="33"/>
      <c r="G27" s="87">
        <f t="shared" si="2"/>
        <v>0</v>
      </c>
    </row>
    <row r="28" spans="1:7" ht="13.15" x14ac:dyDescent="0.4">
      <c r="A28" s="21"/>
      <c r="B28" s="33"/>
      <c r="C28" s="33"/>
      <c r="D28" s="33"/>
      <c r="E28" s="33"/>
      <c r="F28" s="33"/>
      <c r="G28" s="87">
        <f t="shared" si="2"/>
        <v>0</v>
      </c>
    </row>
    <row r="29" spans="1:7" ht="13.15" x14ac:dyDescent="0.4">
      <c r="A29" s="21"/>
      <c r="B29" s="33"/>
      <c r="C29" s="33"/>
      <c r="D29" s="33"/>
      <c r="E29" s="33"/>
      <c r="F29" s="33"/>
      <c r="G29" s="87">
        <f t="shared" si="2"/>
        <v>0</v>
      </c>
    </row>
    <row r="30" spans="1:7" ht="13.15" x14ac:dyDescent="0.4">
      <c r="A30" s="22" t="s">
        <v>43</v>
      </c>
      <c r="B30" s="33">
        <f t="shared" ref="B30:G30" si="3">SUM(B22:B29)</f>
        <v>0</v>
      </c>
      <c r="C30" s="33">
        <f t="shared" si="3"/>
        <v>0</v>
      </c>
      <c r="D30" s="33">
        <f t="shared" si="3"/>
        <v>0</v>
      </c>
      <c r="E30" s="33">
        <f t="shared" si="3"/>
        <v>0</v>
      </c>
      <c r="F30" s="33">
        <f t="shared" si="3"/>
        <v>0</v>
      </c>
      <c r="G30" s="72">
        <f t="shared" si="3"/>
        <v>0</v>
      </c>
    </row>
    <row r="31" spans="1:7" ht="13.15" x14ac:dyDescent="0.35">
      <c r="A31" s="26" t="s">
        <v>108</v>
      </c>
      <c r="B31" s="12"/>
      <c r="C31" s="12"/>
      <c r="D31" s="12"/>
      <c r="E31" s="12"/>
      <c r="F31" s="12"/>
      <c r="G31" s="12"/>
    </row>
    <row r="32" spans="1:7" ht="13.15" x14ac:dyDescent="0.35">
      <c r="A32" s="12" t="s">
        <v>158</v>
      </c>
      <c r="B32" s="12"/>
      <c r="C32" s="12"/>
      <c r="D32" s="12"/>
      <c r="E32" s="12"/>
      <c r="F32" s="12"/>
      <c r="G32" s="12"/>
    </row>
    <row r="33" spans="1:7" ht="13.15" x14ac:dyDescent="0.35">
      <c r="A33" s="12" t="s">
        <v>140</v>
      </c>
      <c r="B33" s="12"/>
      <c r="C33" s="12"/>
      <c r="D33" s="12"/>
      <c r="E33" s="12"/>
      <c r="F33" s="12"/>
      <c r="G33" s="12"/>
    </row>
    <row r="34" spans="1:7" ht="13.15" x14ac:dyDescent="0.35">
      <c r="A34" s="12" t="s">
        <v>141</v>
      </c>
      <c r="B34" s="12"/>
      <c r="C34" s="12"/>
      <c r="D34" s="12"/>
      <c r="E34" s="12"/>
      <c r="F34" s="12"/>
      <c r="G34" s="12"/>
    </row>
    <row r="35" spans="1:7" ht="13.15" x14ac:dyDescent="0.35">
      <c r="A35" s="12" t="s">
        <v>142</v>
      </c>
      <c r="B35" s="12"/>
      <c r="C35" s="12"/>
      <c r="D35" s="12"/>
      <c r="E35" s="12"/>
      <c r="F35" s="12"/>
      <c r="G35" s="12"/>
    </row>
    <row r="36" spans="1:7" x14ac:dyDescent="0.35">
      <c r="B36" s="12"/>
      <c r="C36" s="12"/>
      <c r="D36" s="12"/>
      <c r="E36" s="12"/>
      <c r="F36" s="12"/>
      <c r="G36" s="12"/>
    </row>
    <row r="37" spans="1:7" x14ac:dyDescent="0.35">
      <c r="B37" s="12"/>
      <c r="C37" s="12"/>
      <c r="D37" s="12"/>
      <c r="E37" s="12"/>
      <c r="F37" s="12"/>
      <c r="G37" s="12"/>
    </row>
    <row r="38" spans="1:7" x14ac:dyDescent="0.35">
      <c r="B38" s="12"/>
      <c r="C38" s="12"/>
      <c r="D38" s="12"/>
      <c r="E38" s="12"/>
      <c r="F38" s="12"/>
      <c r="G38" s="12"/>
    </row>
    <row r="39" spans="1:7" ht="13.15" x14ac:dyDescent="0.35">
      <c r="A39" s="12"/>
      <c r="B39" s="12"/>
      <c r="C39" s="12"/>
      <c r="D39" s="12"/>
      <c r="E39" s="12"/>
      <c r="F39" s="12"/>
      <c r="G39" s="12"/>
    </row>
    <row r="40" spans="1:7" ht="13.15" x14ac:dyDescent="0.35">
      <c r="A40" s="12"/>
      <c r="B40" s="12"/>
      <c r="C40" s="12"/>
      <c r="D40" s="12"/>
      <c r="E40" s="12"/>
      <c r="F40" s="12"/>
      <c r="G40" s="12"/>
    </row>
    <row r="41" spans="1:7" ht="14.25" customHeight="1" x14ac:dyDescent="0.35">
      <c r="A41" s="12"/>
      <c r="B41" s="12"/>
      <c r="C41" s="12"/>
      <c r="D41" s="12"/>
      <c r="E41" s="12"/>
      <c r="F41" s="12"/>
      <c r="G41" s="12"/>
    </row>
  </sheetData>
  <mergeCells count="4">
    <mergeCell ref="A7:B7"/>
    <mergeCell ref="B3:C3"/>
    <mergeCell ref="E3:F3"/>
    <mergeCell ref="E7:F7"/>
  </mergeCells>
  <phoneticPr fontId="6" type="noConversion"/>
  <pageMargins left="0.75" right="0.75" top="1" bottom="1" header="0.5" footer="0.5"/>
  <pageSetup scale="70" orientation="landscape" r:id="rId1"/>
  <headerFooter alignWithMargins="0">
    <oddFooter>&amp;L&amp;"Arial Black,Regular"&amp;12                                                                                            159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topLeftCell="A4" zoomScaleNormal="100" workbookViewId="0">
      <selection activeCell="B21" sqref="B21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5.1328125" style="1" bestFit="1" customWidth="1"/>
  </cols>
  <sheetData>
    <row r="1" spans="1:7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7" ht="13.15" x14ac:dyDescent="0.35">
      <c r="A2" s="12"/>
      <c r="B2" s="12"/>
      <c r="C2" s="12"/>
      <c r="D2" s="12"/>
      <c r="E2" s="12"/>
      <c r="F2" s="12"/>
      <c r="G2" s="12"/>
    </row>
    <row r="3" spans="1:7" ht="13.15" x14ac:dyDescent="0.35">
      <c r="A3" s="12"/>
      <c r="B3" s="139"/>
      <c r="C3" s="139"/>
      <c r="D3" s="12"/>
      <c r="E3" s="139"/>
      <c r="F3" s="139"/>
      <c r="G3" s="12"/>
    </row>
    <row r="4" spans="1:7" ht="13.5" thickBot="1" x14ac:dyDescent="0.4">
      <c r="A4" s="12"/>
      <c r="B4" s="12"/>
      <c r="C4" s="88"/>
      <c r="D4" s="12"/>
      <c r="E4" s="12"/>
      <c r="F4" s="12"/>
      <c r="G4" s="12"/>
    </row>
    <row r="5" spans="1:7" ht="51.75" thickTop="1" thickBot="1" x14ac:dyDescent="0.45">
      <c r="A5" s="15" t="s">
        <v>2</v>
      </c>
      <c r="B5" s="122" t="s">
        <v>173</v>
      </c>
      <c r="C5" s="122" t="s">
        <v>174</v>
      </c>
      <c r="D5" s="48"/>
      <c r="E5" s="116" t="s">
        <v>3</v>
      </c>
      <c r="F5" s="116" t="s">
        <v>4</v>
      </c>
      <c r="G5" s="63" t="s">
        <v>5</v>
      </c>
    </row>
    <row r="6" spans="1:7" ht="13.5" thickTop="1" x14ac:dyDescent="0.4">
      <c r="A6" s="2" t="s">
        <v>44</v>
      </c>
      <c r="B6" s="64"/>
      <c r="C6" s="64"/>
      <c r="D6" s="64"/>
      <c r="E6" s="64"/>
      <c r="F6" s="64"/>
      <c r="G6" s="65"/>
    </row>
    <row r="7" spans="1:7" ht="13.15" x14ac:dyDescent="0.4">
      <c r="A7" s="144" t="s">
        <v>45</v>
      </c>
      <c r="B7" s="141"/>
      <c r="C7" s="89"/>
      <c r="D7" s="89"/>
      <c r="E7" s="145"/>
      <c r="F7" s="146"/>
      <c r="G7" s="90">
        <f>SUM(B7:F7)</f>
        <v>0</v>
      </c>
    </row>
    <row r="8" spans="1:7" ht="13.15" x14ac:dyDescent="0.4">
      <c r="A8" s="2" t="s">
        <v>46</v>
      </c>
      <c r="B8" s="89"/>
      <c r="C8" s="89"/>
      <c r="D8" s="89"/>
      <c r="E8" s="89"/>
      <c r="F8" s="89"/>
      <c r="G8" s="90">
        <f t="shared" ref="G8:G14" si="0">SUM(B8:F8)</f>
        <v>0</v>
      </c>
    </row>
    <row r="9" spans="1:7" ht="13.15" x14ac:dyDescent="0.4">
      <c r="A9" s="2" t="s">
        <v>47</v>
      </c>
      <c r="B9" s="89"/>
      <c r="C9" s="89"/>
      <c r="D9" s="89"/>
      <c r="E9" s="89"/>
      <c r="F9" s="89"/>
      <c r="G9" s="90">
        <f t="shared" si="0"/>
        <v>0</v>
      </c>
    </row>
    <row r="10" spans="1:7" ht="13.15" x14ac:dyDescent="0.4">
      <c r="A10" s="2" t="s">
        <v>48</v>
      </c>
      <c r="B10" s="89"/>
      <c r="C10" s="89"/>
      <c r="D10" s="89"/>
      <c r="E10" s="89"/>
      <c r="F10" s="89"/>
      <c r="G10" s="90">
        <f t="shared" si="0"/>
        <v>0</v>
      </c>
    </row>
    <row r="11" spans="1:7" ht="13.15" x14ac:dyDescent="0.4">
      <c r="A11" s="2" t="s">
        <v>49</v>
      </c>
      <c r="B11" s="89" t="s">
        <v>0</v>
      </c>
      <c r="C11" s="89" t="s">
        <v>0</v>
      </c>
      <c r="D11" s="89"/>
      <c r="E11" s="89"/>
      <c r="F11" s="89"/>
      <c r="G11" s="90">
        <f t="shared" si="0"/>
        <v>0</v>
      </c>
    </row>
    <row r="12" spans="1:7" ht="13.15" x14ac:dyDescent="0.4">
      <c r="A12" s="2" t="s">
        <v>150</v>
      </c>
      <c r="B12" s="89"/>
      <c r="C12" s="89"/>
      <c r="D12" s="89"/>
      <c r="E12" s="89"/>
      <c r="F12" s="89"/>
      <c r="G12" s="90">
        <f t="shared" si="0"/>
        <v>0</v>
      </c>
    </row>
    <row r="13" spans="1:7" ht="13.15" x14ac:dyDescent="0.4">
      <c r="A13" s="2" t="s">
        <v>50</v>
      </c>
      <c r="B13" s="89"/>
      <c r="C13" s="89"/>
      <c r="D13" s="89"/>
      <c r="E13" s="89"/>
      <c r="F13" s="89"/>
      <c r="G13" s="90">
        <f t="shared" si="0"/>
        <v>0</v>
      </c>
    </row>
    <row r="14" spans="1:7" ht="13.15" x14ac:dyDescent="0.4">
      <c r="A14" s="2" t="s">
        <v>51</v>
      </c>
      <c r="B14" s="89" t="s">
        <v>0</v>
      </c>
      <c r="C14" s="89"/>
      <c r="D14" s="89"/>
      <c r="E14" s="89"/>
      <c r="F14" s="89"/>
      <c r="G14" s="90">
        <f t="shared" si="0"/>
        <v>0</v>
      </c>
    </row>
    <row r="15" spans="1:7" ht="13.15" x14ac:dyDescent="0.4">
      <c r="A15" s="17" t="s">
        <v>52</v>
      </c>
      <c r="B15" s="89">
        <f t="shared" ref="B15:G15" si="1">SUM(B7:B14)</f>
        <v>0</v>
      </c>
      <c r="C15" s="89">
        <f t="shared" si="1"/>
        <v>0</v>
      </c>
      <c r="D15" s="89">
        <f t="shared" si="1"/>
        <v>0</v>
      </c>
      <c r="E15" s="89">
        <f t="shared" si="1"/>
        <v>0</v>
      </c>
      <c r="F15" s="89">
        <f t="shared" si="1"/>
        <v>0</v>
      </c>
      <c r="G15" s="90">
        <f t="shared" si="1"/>
        <v>0</v>
      </c>
    </row>
    <row r="16" spans="1:7" ht="13.15" x14ac:dyDescent="0.35">
      <c r="A16" s="91" t="s">
        <v>111</v>
      </c>
      <c r="B16" s="12"/>
      <c r="C16" s="12"/>
      <c r="D16" s="12"/>
      <c r="E16" s="12"/>
      <c r="F16" s="12"/>
      <c r="G16" s="12"/>
    </row>
    <row r="17" spans="1:8" ht="13.15" x14ac:dyDescent="0.35">
      <c r="A17" s="12" t="s">
        <v>144</v>
      </c>
      <c r="B17" s="12"/>
      <c r="C17" s="12"/>
      <c r="D17" s="12"/>
      <c r="E17" s="12"/>
      <c r="F17" s="12"/>
      <c r="G17" s="12"/>
    </row>
    <row r="18" spans="1:8" ht="13.15" x14ac:dyDescent="0.35">
      <c r="A18" s="12" t="s">
        <v>143</v>
      </c>
      <c r="B18" s="12"/>
      <c r="C18" s="12"/>
      <c r="D18" s="12"/>
      <c r="E18" s="12"/>
      <c r="F18" s="12"/>
      <c r="G18" s="12"/>
    </row>
    <row r="19" spans="1:8" ht="13.15" x14ac:dyDescent="0.35">
      <c r="A19" s="12" t="s">
        <v>0</v>
      </c>
      <c r="B19" s="12"/>
      <c r="C19" s="12"/>
      <c r="D19" s="12"/>
      <c r="E19" s="12"/>
      <c r="F19" s="12"/>
      <c r="G19" s="12"/>
    </row>
    <row r="20" spans="1:8" ht="13.5" thickBot="1" x14ac:dyDescent="0.4">
      <c r="A20" s="12"/>
      <c r="B20" s="12"/>
      <c r="C20" s="12"/>
      <c r="D20" s="12"/>
      <c r="E20" s="12"/>
      <c r="F20" s="12"/>
      <c r="G20" s="12"/>
    </row>
    <row r="21" spans="1:8" ht="51.75" thickTop="1" thickBot="1" x14ac:dyDescent="0.45">
      <c r="A21" s="15" t="s">
        <v>2</v>
      </c>
      <c r="B21" s="122" t="s">
        <v>173</v>
      </c>
      <c r="C21" s="122" t="s">
        <v>174</v>
      </c>
      <c r="D21" s="48"/>
      <c r="E21" s="48" t="s">
        <v>3</v>
      </c>
      <c r="F21" s="48" t="s">
        <v>4</v>
      </c>
      <c r="G21" s="63" t="s">
        <v>5</v>
      </c>
    </row>
    <row r="22" spans="1:8" ht="13.5" thickTop="1" x14ac:dyDescent="0.35">
      <c r="A22" s="77" t="s">
        <v>110</v>
      </c>
      <c r="B22" s="77"/>
      <c r="C22" s="77"/>
      <c r="D22" s="77"/>
      <c r="E22" s="77"/>
      <c r="F22" s="77"/>
      <c r="G22" s="77"/>
    </row>
    <row r="23" spans="1:8" ht="13.15" x14ac:dyDescent="0.4">
      <c r="A23" s="2" t="s">
        <v>53</v>
      </c>
      <c r="B23" s="25"/>
      <c r="C23" s="25"/>
      <c r="D23" s="25"/>
      <c r="E23" s="25"/>
      <c r="F23" s="25"/>
      <c r="G23" s="92">
        <f>SUM(B23:F23)</f>
        <v>0</v>
      </c>
    </row>
    <row r="24" spans="1:8" ht="13.15" x14ac:dyDescent="0.4">
      <c r="A24" s="2" t="s">
        <v>54</v>
      </c>
      <c r="B24" s="25"/>
      <c r="C24" s="25"/>
      <c r="D24" s="25"/>
      <c r="E24" s="25"/>
      <c r="F24" s="25"/>
      <c r="G24" s="92">
        <f>SUM(B24:F24)</f>
        <v>0</v>
      </c>
    </row>
    <row r="25" spans="1:8" ht="13.15" x14ac:dyDescent="0.4">
      <c r="A25" s="2" t="s">
        <v>55</v>
      </c>
      <c r="B25" s="25"/>
      <c r="C25" s="25"/>
      <c r="D25" s="25"/>
      <c r="E25" s="25"/>
      <c r="F25" s="25" t="s">
        <v>0</v>
      </c>
      <c r="G25" s="92">
        <f>SUM(B25:F25)</f>
        <v>0</v>
      </c>
    </row>
    <row r="26" spans="1:8" ht="13.15" x14ac:dyDescent="0.4">
      <c r="A26" s="2" t="s">
        <v>93</v>
      </c>
      <c r="B26" s="25" t="s">
        <v>0</v>
      </c>
      <c r="C26" s="25" t="s">
        <v>0</v>
      </c>
      <c r="D26" s="25"/>
      <c r="E26" s="25"/>
      <c r="F26" s="25" t="s">
        <v>0</v>
      </c>
      <c r="G26" s="92">
        <f>SUM(B26:F26)</f>
        <v>0</v>
      </c>
    </row>
    <row r="27" spans="1:8" ht="13.15" x14ac:dyDescent="0.35">
      <c r="A27" s="17" t="s">
        <v>56</v>
      </c>
      <c r="B27" s="25">
        <f t="shared" ref="B27:G27" si="2">SUM(B23:B26)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92">
        <f t="shared" si="2"/>
        <v>0</v>
      </c>
    </row>
    <row r="28" spans="1:8" ht="13.15" x14ac:dyDescent="0.35">
      <c r="A28" s="91" t="s">
        <v>109</v>
      </c>
      <c r="B28" s="12"/>
      <c r="C28" s="12"/>
      <c r="D28" s="12"/>
      <c r="E28" s="12"/>
      <c r="F28" s="12"/>
      <c r="G28" s="12"/>
    </row>
    <row r="29" spans="1:8" ht="13.15" x14ac:dyDescent="0.35">
      <c r="A29" s="12" t="s">
        <v>159</v>
      </c>
      <c r="B29" s="12"/>
      <c r="C29" s="12"/>
      <c r="D29" s="12"/>
      <c r="E29" s="12"/>
      <c r="F29" s="12"/>
      <c r="G29" s="12"/>
    </row>
    <row r="30" spans="1:8" ht="13.15" x14ac:dyDescent="0.35">
      <c r="A30" s="12"/>
      <c r="B30" s="12"/>
      <c r="C30" s="12"/>
      <c r="D30" s="12"/>
      <c r="E30" s="12"/>
      <c r="F30" s="12"/>
      <c r="G30" s="12"/>
    </row>
    <row r="31" spans="1:8" ht="13.15" x14ac:dyDescent="0.35">
      <c r="A31" s="12" t="s">
        <v>0</v>
      </c>
      <c r="B31" s="12"/>
      <c r="C31" s="12"/>
      <c r="D31" s="12"/>
      <c r="E31" s="12"/>
      <c r="F31" s="12"/>
      <c r="G31" s="12"/>
    </row>
    <row r="32" spans="1:8" ht="13.15" x14ac:dyDescent="0.35">
      <c r="A32" s="12"/>
      <c r="B32" s="12"/>
      <c r="C32" s="12"/>
      <c r="D32" s="12"/>
      <c r="E32" s="12"/>
      <c r="F32" s="12"/>
      <c r="G32" s="12"/>
      <c r="H32" s="6"/>
    </row>
    <row r="33" spans="1:8" ht="13.15" x14ac:dyDescent="0.35">
      <c r="A33" s="12"/>
      <c r="B33" s="12"/>
      <c r="C33" s="12"/>
      <c r="D33" s="12"/>
      <c r="E33" s="12"/>
      <c r="F33" s="12"/>
      <c r="G33" s="12"/>
      <c r="H33" s="6"/>
    </row>
    <row r="34" spans="1:8" ht="13.15" x14ac:dyDescent="0.35">
      <c r="A34" s="12"/>
      <c r="B34" s="12"/>
      <c r="C34" s="12"/>
      <c r="D34" s="12"/>
      <c r="E34" s="12"/>
      <c r="F34" s="12"/>
      <c r="G34" s="12"/>
      <c r="H34" s="6"/>
    </row>
    <row r="35" spans="1:8" ht="13.15" x14ac:dyDescent="0.35">
      <c r="A35" s="12"/>
      <c r="B35" s="12"/>
      <c r="C35" s="12"/>
      <c r="D35" s="12"/>
      <c r="E35" s="12"/>
      <c r="F35" s="12"/>
      <c r="G35" s="12"/>
      <c r="H35" s="6"/>
    </row>
    <row r="36" spans="1:8" ht="13.15" x14ac:dyDescent="0.35">
      <c r="A36" s="12"/>
      <c r="B36" s="12"/>
      <c r="C36" s="12"/>
      <c r="D36" s="12"/>
      <c r="E36" s="12"/>
      <c r="F36" s="12"/>
      <c r="G36" s="12"/>
      <c r="H36" s="6"/>
    </row>
    <row r="37" spans="1:8" ht="13.15" x14ac:dyDescent="0.35">
      <c r="A37" s="12"/>
      <c r="B37" s="12"/>
      <c r="C37" s="12"/>
      <c r="D37" s="12"/>
      <c r="E37" s="12"/>
      <c r="F37" s="12"/>
      <c r="G37" s="12"/>
    </row>
    <row r="38" spans="1:8" ht="13.15" x14ac:dyDescent="0.35">
      <c r="A38" s="12"/>
      <c r="B38" s="12"/>
      <c r="C38" s="12"/>
      <c r="D38" s="12"/>
      <c r="E38" s="12"/>
      <c r="F38" s="12"/>
      <c r="G38" s="12"/>
    </row>
    <row r="39" spans="1:8" ht="13.15" x14ac:dyDescent="0.35">
      <c r="A39" s="12"/>
      <c r="B39" s="12"/>
      <c r="C39" s="12"/>
      <c r="D39" s="12"/>
      <c r="E39" s="12"/>
      <c r="F39" s="12"/>
      <c r="G39" s="12"/>
    </row>
    <row r="40" spans="1:8" ht="13.15" x14ac:dyDescent="0.35">
      <c r="A40" s="12"/>
      <c r="B40" s="12"/>
      <c r="C40" s="12"/>
      <c r="D40" s="12"/>
      <c r="E40" s="12"/>
      <c r="F40" s="12"/>
      <c r="G40" s="12"/>
    </row>
    <row r="41" spans="1:8" ht="14.25" customHeight="1" x14ac:dyDescent="0.35">
      <c r="A41" s="12"/>
      <c r="B41" s="12"/>
      <c r="C41" s="12"/>
      <c r="D41" s="12"/>
      <c r="E41" s="12"/>
      <c r="F41" s="12"/>
      <c r="G41" s="12"/>
    </row>
  </sheetData>
  <mergeCells count="4">
    <mergeCell ref="A7:B7"/>
    <mergeCell ref="B3:C3"/>
    <mergeCell ref="E3:F3"/>
    <mergeCell ref="E7:F7"/>
  </mergeCells>
  <phoneticPr fontId="6" type="noConversion"/>
  <pageMargins left="0.75" right="0.75" top="1" bottom="1" header="0.5" footer="0.5"/>
  <pageSetup scale="85" orientation="landscape" r:id="rId1"/>
  <headerFooter alignWithMargins="0">
    <oddFooter>&amp;L&amp;"Arial Black,Regular"&amp;12                                                                                       160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topLeftCell="A4" zoomScaleNormal="100" workbookViewId="0">
      <selection activeCell="C5" sqref="C5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5.1328125" style="1" bestFit="1" customWidth="1"/>
  </cols>
  <sheetData>
    <row r="1" spans="1:7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7" ht="13.15" x14ac:dyDescent="0.35">
      <c r="A2" s="12"/>
      <c r="B2" s="12"/>
      <c r="C2" s="12"/>
      <c r="D2" s="12"/>
      <c r="E2" s="12"/>
      <c r="F2" s="12"/>
      <c r="G2" s="12"/>
    </row>
    <row r="3" spans="1:7" ht="13.15" x14ac:dyDescent="0.35">
      <c r="A3" s="12"/>
      <c r="B3" s="139"/>
      <c r="C3" s="139"/>
      <c r="D3" s="12"/>
      <c r="E3" s="139"/>
      <c r="F3" s="139"/>
      <c r="G3" s="12"/>
    </row>
    <row r="4" spans="1:7" ht="13.5" thickBot="1" x14ac:dyDescent="0.4">
      <c r="A4" s="12"/>
      <c r="B4" s="12"/>
      <c r="C4" s="12"/>
      <c r="D4" s="12"/>
      <c r="E4" s="12"/>
      <c r="F4" s="12"/>
      <c r="G4" s="12"/>
    </row>
    <row r="5" spans="1:7" ht="51.75" thickTop="1" thickBot="1" x14ac:dyDescent="0.45">
      <c r="A5" s="85" t="s">
        <v>2</v>
      </c>
      <c r="B5" s="122" t="s">
        <v>173</v>
      </c>
      <c r="C5" s="122" t="s">
        <v>174</v>
      </c>
      <c r="D5" s="48"/>
      <c r="E5" s="116" t="s">
        <v>3</v>
      </c>
      <c r="F5" s="116" t="s">
        <v>4</v>
      </c>
      <c r="G5" s="63" t="s">
        <v>5</v>
      </c>
    </row>
    <row r="6" spans="1:7" ht="13.5" thickTop="1" x14ac:dyDescent="0.4">
      <c r="A6" s="22" t="s">
        <v>57</v>
      </c>
      <c r="B6" s="64"/>
      <c r="C6" s="64"/>
      <c r="D6" s="64"/>
      <c r="E6" s="64"/>
      <c r="F6" s="64"/>
      <c r="G6" s="65"/>
    </row>
    <row r="7" spans="1:7" ht="13.15" x14ac:dyDescent="0.4">
      <c r="A7" s="144" t="s">
        <v>96</v>
      </c>
      <c r="B7" s="141"/>
      <c r="C7" s="33"/>
      <c r="D7" s="33"/>
      <c r="E7" s="147"/>
      <c r="F7" s="148"/>
      <c r="G7" s="72" t="s">
        <v>0</v>
      </c>
    </row>
    <row r="8" spans="1:7" ht="13.15" x14ac:dyDescent="0.4">
      <c r="A8" s="21" t="s">
        <v>0</v>
      </c>
      <c r="B8" s="33"/>
      <c r="C8" s="33"/>
      <c r="D8" s="33"/>
      <c r="E8" s="33"/>
      <c r="F8" s="33" t="s">
        <v>0</v>
      </c>
      <c r="G8" s="72">
        <f>SUM(B8:F8)</f>
        <v>0</v>
      </c>
    </row>
    <row r="9" spans="1:7" ht="13.15" x14ac:dyDescent="0.4">
      <c r="A9" s="21" t="s">
        <v>0</v>
      </c>
      <c r="B9" s="33"/>
      <c r="C9" s="33"/>
      <c r="D9" s="33" t="s">
        <v>0</v>
      </c>
      <c r="E9" s="33"/>
      <c r="F9" s="33" t="s">
        <v>0</v>
      </c>
      <c r="G9" s="72">
        <f>SUM(B9:F9)</f>
        <v>0</v>
      </c>
    </row>
    <row r="10" spans="1:7" ht="13.15" x14ac:dyDescent="0.4">
      <c r="A10" s="21" t="s">
        <v>0</v>
      </c>
      <c r="B10" s="33" t="s">
        <v>0</v>
      </c>
      <c r="C10" s="33" t="s">
        <v>0</v>
      </c>
      <c r="D10" s="33"/>
      <c r="E10" s="33"/>
      <c r="F10" s="33" t="s">
        <v>0</v>
      </c>
      <c r="G10" s="72">
        <f>SUM(B10:F10)</f>
        <v>0</v>
      </c>
    </row>
    <row r="11" spans="1:7" ht="13.15" x14ac:dyDescent="0.4">
      <c r="A11" s="22" t="s">
        <v>58</v>
      </c>
      <c r="B11" s="33">
        <f t="shared" ref="B11:G11" si="0">SUM(B7:B10)</f>
        <v>0</v>
      </c>
      <c r="C11" s="33">
        <f t="shared" si="0"/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72">
        <f t="shared" si="0"/>
        <v>0</v>
      </c>
    </row>
    <row r="12" spans="1:7" ht="13.15" x14ac:dyDescent="0.4">
      <c r="A12" s="2" t="s">
        <v>59</v>
      </c>
      <c r="B12" s="33"/>
      <c r="C12" s="33"/>
      <c r="D12" s="33"/>
      <c r="E12" s="33"/>
      <c r="F12" s="33"/>
      <c r="G12" s="72">
        <f>SUM(B12:F12)</f>
        <v>0</v>
      </c>
    </row>
    <row r="13" spans="1:7" ht="13.15" x14ac:dyDescent="0.4">
      <c r="A13" s="21" t="s">
        <v>0</v>
      </c>
      <c r="B13" s="33" t="s">
        <v>0</v>
      </c>
      <c r="C13" s="33"/>
      <c r="D13" s="33"/>
      <c r="E13" s="33"/>
      <c r="F13" s="33" t="s">
        <v>0</v>
      </c>
      <c r="G13" s="72">
        <f>SUM(B13:F13)</f>
        <v>0</v>
      </c>
    </row>
    <row r="14" spans="1:7" ht="13.15" x14ac:dyDescent="0.4">
      <c r="A14" s="21"/>
      <c r="B14" s="33" t="s">
        <v>0</v>
      </c>
      <c r="C14" s="33"/>
      <c r="D14" s="33" t="s">
        <v>0</v>
      </c>
      <c r="E14" s="33"/>
      <c r="F14" s="33"/>
      <c r="G14" s="72">
        <f>SUM(B14:F14)</f>
        <v>0</v>
      </c>
    </row>
    <row r="15" spans="1:7" ht="13.15" x14ac:dyDescent="0.4">
      <c r="A15" s="21"/>
      <c r="B15" s="33"/>
      <c r="C15" s="33"/>
      <c r="D15" s="33"/>
      <c r="E15" s="33"/>
      <c r="F15" s="33"/>
      <c r="G15" s="72">
        <f>SUM(B15:F15)</f>
        <v>0</v>
      </c>
    </row>
    <row r="16" spans="1:7" ht="13.15" x14ac:dyDescent="0.4">
      <c r="A16" s="22" t="s">
        <v>60</v>
      </c>
      <c r="B16" s="33">
        <f t="shared" ref="B16:G16" si="1">SUM(B12:B15)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72">
        <f t="shared" si="1"/>
        <v>0</v>
      </c>
    </row>
    <row r="17" spans="1:7" ht="13.15" x14ac:dyDescent="0.4">
      <c r="A17" s="2" t="s">
        <v>61</v>
      </c>
      <c r="B17" s="33"/>
      <c r="C17" s="33"/>
      <c r="D17" s="33"/>
      <c r="E17" s="33"/>
      <c r="F17" s="33"/>
      <c r="G17" s="72" t="s">
        <v>0</v>
      </c>
    </row>
    <row r="18" spans="1:7" ht="13.15" x14ac:dyDescent="0.4">
      <c r="A18" s="21" t="s">
        <v>130</v>
      </c>
      <c r="B18" s="33">
        <v>0</v>
      </c>
      <c r="C18" s="33">
        <v>0</v>
      </c>
      <c r="D18" s="33"/>
      <c r="E18" s="33"/>
      <c r="F18" s="33">
        <v>0</v>
      </c>
      <c r="G18" s="72">
        <f>SUM(B18:F18)</f>
        <v>0</v>
      </c>
    </row>
    <row r="19" spans="1:7" ht="13.15" x14ac:dyDescent="0.4">
      <c r="A19" s="21" t="s">
        <v>0</v>
      </c>
      <c r="B19" s="33" t="s">
        <v>0</v>
      </c>
      <c r="C19" s="33"/>
      <c r="D19" s="33"/>
      <c r="E19" s="33"/>
      <c r="F19" s="33"/>
      <c r="G19" s="72">
        <f>SUM(B19:F19)</f>
        <v>0</v>
      </c>
    </row>
    <row r="20" spans="1:7" ht="13.15" x14ac:dyDescent="0.4">
      <c r="A20" s="21"/>
      <c r="B20" s="33"/>
      <c r="C20" s="33"/>
      <c r="D20" s="33"/>
      <c r="E20" s="33"/>
      <c r="F20" s="33"/>
      <c r="G20" s="72">
        <f>SUM(C20:F20)</f>
        <v>0</v>
      </c>
    </row>
    <row r="21" spans="1:7" ht="13.15" x14ac:dyDescent="0.4">
      <c r="A21" s="22" t="s">
        <v>62</v>
      </c>
      <c r="B21" s="33">
        <v>0</v>
      </c>
      <c r="C21" s="33">
        <v>0</v>
      </c>
      <c r="D21" s="33">
        <f t="shared" ref="D21:G21" si="2">SUM(D17:D20)</f>
        <v>0</v>
      </c>
      <c r="E21" s="33">
        <f t="shared" si="2"/>
        <v>0</v>
      </c>
      <c r="F21" s="33">
        <v>0</v>
      </c>
      <c r="G21" s="72">
        <f t="shared" si="2"/>
        <v>0</v>
      </c>
    </row>
    <row r="22" spans="1:7" ht="26.25" x14ac:dyDescent="0.4">
      <c r="A22" s="2" t="s">
        <v>63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72">
        <f>SUM(B22:F22)</f>
        <v>0</v>
      </c>
    </row>
    <row r="23" spans="1:7" ht="13.15" x14ac:dyDescent="0.4">
      <c r="A23" s="22" t="s">
        <v>64</v>
      </c>
      <c r="B23" s="33">
        <v>0</v>
      </c>
      <c r="C23" s="33">
        <v>0</v>
      </c>
      <c r="D23" s="33">
        <f>SUM(D11+D16+D21+D22)</f>
        <v>0</v>
      </c>
      <c r="E23" s="33">
        <f>SUM(E11+E16+E21+E22)</f>
        <v>0</v>
      </c>
      <c r="F23" s="33">
        <v>0</v>
      </c>
      <c r="G23" s="33">
        <f>SUM(G7:G21)/2+G22</f>
        <v>0</v>
      </c>
    </row>
    <row r="24" spans="1:7" ht="13.15" x14ac:dyDescent="0.35">
      <c r="A24" s="26" t="s">
        <v>137</v>
      </c>
      <c r="B24" s="79"/>
      <c r="C24" s="79"/>
      <c r="D24" s="79"/>
      <c r="E24" s="79"/>
      <c r="F24" s="79"/>
      <c r="G24" s="79"/>
    </row>
    <row r="25" spans="1:7" ht="13.15" x14ac:dyDescent="0.35">
      <c r="A25" s="26" t="s">
        <v>136</v>
      </c>
      <c r="B25" s="79"/>
      <c r="C25" s="79"/>
      <c r="D25" s="79"/>
      <c r="E25" s="79"/>
      <c r="F25" s="79"/>
      <c r="G25" s="79"/>
    </row>
    <row r="26" spans="1:7" ht="13.15" x14ac:dyDescent="0.35">
      <c r="A26" s="12" t="s">
        <v>160</v>
      </c>
      <c r="B26" s="12"/>
      <c r="C26" s="12"/>
      <c r="D26" s="12"/>
      <c r="E26" s="12"/>
      <c r="F26" s="12"/>
      <c r="G26" s="12"/>
    </row>
    <row r="27" spans="1:7" ht="13.15" x14ac:dyDescent="0.35">
      <c r="A27" s="12"/>
      <c r="B27" s="12"/>
      <c r="C27" s="12"/>
      <c r="D27" s="12"/>
      <c r="E27" s="12"/>
      <c r="F27" s="12"/>
      <c r="G27" s="12"/>
    </row>
    <row r="28" spans="1:7" ht="13.15" x14ac:dyDescent="0.35">
      <c r="A28" s="12"/>
      <c r="B28" s="12"/>
      <c r="C28" s="12"/>
      <c r="D28" s="12"/>
      <c r="E28" s="12"/>
      <c r="F28" s="12"/>
      <c r="G28" s="12"/>
    </row>
    <row r="29" spans="1:7" ht="13.15" x14ac:dyDescent="0.35">
      <c r="A29" s="12"/>
      <c r="B29" s="12"/>
      <c r="C29" s="12"/>
      <c r="D29" s="12"/>
      <c r="E29" s="12"/>
      <c r="F29" s="12"/>
      <c r="G29" s="12"/>
    </row>
    <row r="30" spans="1:7" ht="13.15" x14ac:dyDescent="0.35">
      <c r="A30" s="12"/>
      <c r="B30" s="12"/>
      <c r="C30" s="12"/>
      <c r="D30" s="12"/>
      <c r="E30" s="12"/>
      <c r="F30" s="12"/>
      <c r="G30" s="12"/>
    </row>
    <row r="31" spans="1:7" ht="13.15" x14ac:dyDescent="0.35">
      <c r="A31" s="12"/>
      <c r="B31" s="12"/>
      <c r="C31" s="12"/>
      <c r="D31" s="12"/>
      <c r="E31" s="12"/>
      <c r="F31" s="12"/>
      <c r="G31" s="12"/>
    </row>
    <row r="32" spans="1:7" ht="13.15" x14ac:dyDescent="0.35">
      <c r="A32" s="12"/>
      <c r="B32" s="12"/>
      <c r="C32" s="12"/>
      <c r="D32" s="12"/>
      <c r="E32" s="12"/>
      <c r="F32" s="12"/>
      <c r="G32" s="12"/>
    </row>
    <row r="33" spans="1:7" ht="13.15" x14ac:dyDescent="0.35">
      <c r="A33" s="12"/>
      <c r="B33" s="12"/>
      <c r="C33" s="12"/>
      <c r="D33" s="12"/>
      <c r="E33" s="12"/>
      <c r="F33" s="12"/>
      <c r="G33" s="12"/>
    </row>
    <row r="34" spans="1:7" ht="13.15" x14ac:dyDescent="0.35">
      <c r="A34" s="12"/>
      <c r="B34" s="12"/>
      <c r="C34" s="12"/>
      <c r="D34" s="12"/>
      <c r="E34" s="12"/>
      <c r="F34" s="12"/>
      <c r="G34" s="12"/>
    </row>
    <row r="35" spans="1:7" ht="13.15" x14ac:dyDescent="0.35">
      <c r="A35" s="12"/>
      <c r="B35" s="12"/>
      <c r="C35" s="12"/>
      <c r="D35" s="12"/>
      <c r="E35" s="12"/>
      <c r="F35" s="12"/>
      <c r="G35" s="12"/>
    </row>
    <row r="36" spans="1:7" ht="13.15" x14ac:dyDescent="0.35">
      <c r="A36" s="12"/>
      <c r="B36" s="12"/>
      <c r="C36" s="12"/>
      <c r="D36" s="12"/>
      <c r="E36" s="12"/>
      <c r="F36" s="12"/>
      <c r="G36" s="12"/>
    </row>
    <row r="37" spans="1:7" ht="13.15" x14ac:dyDescent="0.35">
      <c r="A37" s="12"/>
      <c r="B37" s="12"/>
      <c r="C37" s="12"/>
      <c r="D37" s="12"/>
      <c r="E37" s="12"/>
      <c r="F37" s="12"/>
      <c r="G37" s="12"/>
    </row>
    <row r="38" spans="1:7" ht="13.15" x14ac:dyDescent="0.35">
      <c r="A38" s="12"/>
      <c r="B38" s="12"/>
      <c r="C38" s="12"/>
      <c r="D38" s="12"/>
      <c r="E38" s="12"/>
      <c r="F38" s="12"/>
      <c r="G38" s="12"/>
    </row>
    <row r="39" spans="1:7" ht="13.15" x14ac:dyDescent="0.35">
      <c r="A39" s="12"/>
      <c r="B39" s="12"/>
      <c r="C39" s="12"/>
      <c r="D39" s="12"/>
      <c r="E39" s="12"/>
      <c r="F39" s="12"/>
      <c r="G39" s="12"/>
    </row>
    <row r="40" spans="1:7" ht="13.15" x14ac:dyDescent="0.35">
      <c r="A40" s="12"/>
      <c r="B40" s="12"/>
      <c r="C40" s="12"/>
      <c r="D40" s="12"/>
      <c r="E40" s="12"/>
      <c r="F40" s="12"/>
      <c r="G40" s="12"/>
    </row>
    <row r="41" spans="1:7" ht="14.25" customHeight="1" x14ac:dyDescent="0.35">
      <c r="A41" s="12"/>
      <c r="B41" s="12"/>
      <c r="C41" s="12"/>
      <c r="D41" s="12"/>
      <c r="E41" s="12"/>
      <c r="F41" s="12"/>
      <c r="G41" s="12"/>
    </row>
  </sheetData>
  <mergeCells count="4">
    <mergeCell ref="A7:B7"/>
    <mergeCell ref="B3:C3"/>
    <mergeCell ref="E3:F3"/>
    <mergeCell ref="E7:F7"/>
  </mergeCells>
  <phoneticPr fontId="6" type="noConversion"/>
  <pageMargins left="0.75" right="0.75" top="1" bottom="1" header="0.5" footer="0.5"/>
  <pageSetup scale="82" orientation="landscape" r:id="rId1"/>
  <headerFooter alignWithMargins="0">
    <oddFooter>&amp;L&amp;"Arial Black,Regular"&amp;12                                                                                       161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1"/>
  <sheetViews>
    <sheetView zoomScaleNormal="100" workbookViewId="0">
      <selection activeCell="C1" sqref="C1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7.59765625" style="1" bestFit="1" customWidth="1"/>
    <col min="8" max="8" width="15.59765625" style="1" customWidth="1"/>
    <col min="9" max="9" width="12.1328125" style="5" customWidth="1"/>
    <col min="10" max="10" width="13" style="1" customWidth="1"/>
    <col min="11" max="11" width="25.3984375" style="1" customWidth="1"/>
  </cols>
  <sheetData>
    <row r="1" spans="1:11" ht="13.15" x14ac:dyDescent="0.35">
      <c r="A1" s="12"/>
      <c r="B1" s="12"/>
      <c r="C1" s="107" t="s">
        <v>171</v>
      </c>
      <c r="D1" s="12"/>
      <c r="E1" s="12"/>
      <c r="F1" s="12"/>
      <c r="G1" s="12"/>
      <c r="H1" s="12"/>
      <c r="I1" s="93"/>
      <c r="J1" s="12"/>
      <c r="K1" s="12"/>
    </row>
    <row r="2" spans="1:11" ht="13.15" x14ac:dyDescent="0.35">
      <c r="A2" s="12"/>
      <c r="B2" s="12"/>
      <c r="C2" s="12"/>
      <c r="D2" s="12"/>
      <c r="E2" s="12"/>
      <c r="F2" s="12"/>
      <c r="G2" s="12"/>
      <c r="H2" s="12"/>
      <c r="I2" s="93"/>
      <c r="J2" s="12"/>
      <c r="K2" s="12"/>
    </row>
    <row r="3" spans="1:11" ht="13.15" x14ac:dyDescent="0.35">
      <c r="A3" s="12"/>
      <c r="B3" s="149" t="s">
        <v>65</v>
      </c>
      <c r="C3" s="136"/>
      <c r="D3" s="12"/>
      <c r="E3" s="139"/>
      <c r="F3" s="139"/>
      <c r="G3" s="12"/>
      <c r="H3" s="12"/>
      <c r="I3" s="93"/>
      <c r="J3" s="12"/>
      <c r="K3" s="12"/>
    </row>
    <row r="4" spans="1:11" ht="13.15" x14ac:dyDescent="0.35">
      <c r="A4" s="28" t="s">
        <v>97</v>
      </c>
      <c r="B4" s="94"/>
      <c r="C4" s="95"/>
      <c r="D4" s="12"/>
      <c r="E4" s="12"/>
      <c r="F4" s="12"/>
      <c r="G4" s="12"/>
      <c r="H4" s="12"/>
      <c r="I4" s="93"/>
      <c r="J4" s="12"/>
      <c r="K4" s="12"/>
    </row>
    <row r="5" spans="1:11" ht="13.15" x14ac:dyDescent="0.35">
      <c r="A5" s="28" t="s">
        <v>88</v>
      </c>
      <c r="B5" s="94"/>
      <c r="C5" s="95"/>
      <c r="D5" s="12"/>
      <c r="E5" s="139"/>
      <c r="F5" s="139"/>
      <c r="G5" s="12"/>
      <c r="H5" s="12"/>
      <c r="I5" s="93"/>
      <c r="J5" s="12"/>
      <c r="K5" s="12"/>
    </row>
    <row r="6" spans="1:11" ht="13.15" x14ac:dyDescent="0.35">
      <c r="A6" s="28" t="s">
        <v>98</v>
      </c>
      <c r="B6" s="94"/>
      <c r="C6" s="95"/>
      <c r="D6" s="12"/>
      <c r="E6" s="12"/>
      <c r="F6" s="12"/>
      <c r="G6" s="12"/>
      <c r="H6" s="12"/>
      <c r="I6" s="93"/>
      <c r="J6" s="12"/>
      <c r="K6" s="12"/>
    </row>
    <row r="7" spans="1:11" ht="13.15" x14ac:dyDescent="0.35">
      <c r="A7" s="135" t="s">
        <v>89</v>
      </c>
      <c r="B7" s="134"/>
      <c r="C7" s="12"/>
      <c r="D7" s="12"/>
      <c r="E7" s="139"/>
      <c r="F7" s="139"/>
      <c r="G7" s="12"/>
      <c r="H7" s="12"/>
      <c r="I7" s="93"/>
      <c r="J7" s="12"/>
      <c r="K7" s="12"/>
    </row>
    <row r="8" spans="1:11" ht="13.15" x14ac:dyDescent="0.35">
      <c r="A8" s="28" t="s">
        <v>90</v>
      </c>
      <c r="B8" s="95"/>
      <c r="C8" s="30"/>
      <c r="D8" s="12"/>
      <c r="E8" s="12"/>
      <c r="F8" s="12"/>
      <c r="G8" s="12"/>
      <c r="H8" s="12"/>
      <c r="I8" s="93"/>
      <c r="J8" s="12"/>
      <c r="K8" s="12"/>
    </row>
    <row r="9" spans="1:11" ht="13.15" x14ac:dyDescent="0.35">
      <c r="A9" s="28" t="s">
        <v>91</v>
      </c>
      <c r="B9" s="95"/>
      <c r="C9" s="30"/>
      <c r="D9" s="12"/>
      <c r="E9" s="12"/>
      <c r="F9" s="12"/>
      <c r="G9" s="12"/>
      <c r="H9" s="12"/>
      <c r="I9" s="93"/>
      <c r="J9" s="12"/>
      <c r="K9" s="12"/>
    </row>
    <row r="10" spans="1:11" ht="52.5" x14ac:dyDescent="0.4">
      <c r="A10" s="48" t="s">
        <v>66</v>
      </c>
      <c r="B10" s="48" t="s">
        <v>67</v>
      </c>
      <c r="C10" s="48" t="s">
        <v>68</v>
      </c>
      <c r="D10" s="48" t="s">
        <v>69</v>
      </c>
      <c r="E10" s="48" t="s">
        <v>70</v>
      </c>
      <c r="F10" s="48" t="s">
        <v>71</v>
      </c>
      <c r="G10" s="48" t="s">
        <v>72</v>
      </c>
      <c r="H10" s="48" t="s">
        <v>73</v>
      </c>
      <c r="I10" s="96" t="s">
        <v>102</v>
      </c>
      <c r="J10" s="48" t="s">
        <v>74</v>
      </c>
      <c r="K10" s="63" t="s">
        <v>75</v>
      </c>
    </row>
    <row r="11" spans="1:11" ht="13.15" x14ac:dyDescent="0.35">
      <c r="A11" s="97" t="s">
        <v>131</v>
      </c>
      <c r="B11" s="97"/>
      <c r="C11" s="98">
        <v>0</v>
      </c>
      <c r="D11" s="25">
        <v>0</v>
      </c>
      <c r="E11" s="25">
        <v>0</v>
      </c>
      <c r="F11" s="99">
        <v>0</v>
      </c>
      <c r="G11" s="100">
        <v>5</v>
      </c>
      <c r="H11" s="25">
        <v>0</v>
      </c>
      <c r="I11" s="101">
        <v>0</v>
      </c>
      <c r="J11" s="25"/>
      <c r="K11" s="102"/>
    </row>
    <row r="12" spans="1:11" ht="13.15" x14ac:dyDescent="0.35">
      <c r="A12" s="97"/>
      <c r="B12" s="97"/>
      <c r="C12" s="98"/>
      <c r="D12" s="25">
        <v>0</v>
      </c>
      <c r="E12" s="25">
        <v>0</v>
      </c>
      <c r="F12" s="99">
        <v>0</v>
      </c>
      <c r="G12" s="100">
        <v>0</v>
      </c>
      <c r="H12" s="25">
        <f t="shared" ref="H12:H16" si="0">IF(G12=0,0,(+F12/G12))</f>
        <v>0</v>
      </c>
      <c r="I12" s="101"/>
      <c r="J12" s="25"/>
      <c r="K12" s="102"/>
    </row>
    <row r="13" spans="1:11" ht="15.75" customHeight="1" x14ac:dyDescent="0.35">
      <c r="A13" s="97" t="s">
        <v>0</v>
      </c>
      <c r="B13" s="97"/>
      <c r="C13" s="97"/>
      <c r="D13" s="25">
        <v>0</v>
      </c>
      <c r="E13" s="25">
        <v>0</v>
      </c>
      <c r="F13" s="99">
        <f>D13-E13</f>
        <v>0</v>
      </c>
      <c r="G13" s="100">
        <v>0</v>
      </c>
      <c r="H13" s="25">
        <f t="shared" si="0"/>
        <v>0</v>
      </c>
      <c r="I13" s="103" t="s">
        <v>0</v>
      </c>
      <c r="J13" s="25" t="s">
        <v>0</v>
      </c>
      <c r="K13" s="102"/>
    </row>
    <row r="14" spans="1:11" ht="13.15" x14ac:dyDescent="0.35">
      <c r="A14" s="97" t="s">
        <v>0</v>
      </c>
      <c r="B14" s="97" t="s">
        <v>0</v>
      </c>
      <c r="C14" s="98" t="s">
        <v>0</v>
      </c>
      <c r="D14" s="25">
        <v>0</v>
      </c>
      <c r="E14" s="25">
        <v>0</v>
      </c>
      <c r="F14" s="99">
        <f>D14-E14</f>
        <v>0</v>
      </c>
      <c r="G14" s="100">
        <v>0</v>
      </c>
      <c r="H14" s="25">
        <f t="shared" si="0"/>
        <v>0</v>
      </c>
      <c r="I14" s="103" t="s">
        <v>0</v>
      </c>
      <c r="J14" s="25" t="s">
        <v>0</v>
      </c>
      <c r="K14" s="102" t="s">
        <v>0</v>
      </c>
    </row>
    <row r="15" spans="1:11" ht="13.15" x14ac:dyDescent="0.35">
      <c r="A15" s="97" t="s">
        <v>0</v>
      </c>
      <c r="B15" s="97" t="s">
        <v>0</v>
      </c>
      <c r="C15" s="97"/>
      <c r="D15" s="25">
        <v>0</v>
      </c>
      <c r="E15" s="25">
        <v>0</v>
      </c>
      <c r="F15" s="99">
        <f>D15-E15</f>
        <v>0</v>
      </c>
      <c r="G15" s="100">
        <v>0</v>
      </c>
      <c r="H15" s="25">
        <f t="shared" si="0"/>
        <v>0</v>
      </c>
      <c r="I15" s="103"/>
      <c r="J15" s="25" t="s">
        <v>0</v>
      </c>
      <c r="K15" s="102"/>
    </row>
    <row r="16" spans="1:11" ht="13.15" x14ac:dyDescent="0.35">
      <c r="A16" s="97" t="s">
        <v>0</v>
      </c>
      <c r="B16" s="97" t="s">
        <v>0</v>
      </c>
      <c r="C16" s="98" t="s">
        <v>0</v>
      </c>
      <c r="D16" s="25">
        <v>0</v>
      </c>
      <c r="E16" s="25">
        <v>0</v>
      </c>
      <c r="F16" s="99">
        <f>D16-E16</f>
        <v>0</v>
      </c>
      <c r="G16" s="100">
        <v>0</v>
      </c>
      <c r="H16" s="25">
        <f t="shared" si="0"/>
        <v>0</v>
      </c>
      <c r="I16" s="103" t="s">
        <v>0</v>
      </c>
      <c r="J16" s="25" t="s">
        <v>0</v>
      </c>
      <c r="K16" s="102" t="s">
        <v>0</v>
      </c>
    </row>
    <row r="17" spans="1:11" ht="13.15" x14ac:dyDescent="0.35">
      <c r="A17" s="97"/>
      <c r="B17" s="97"/>
      <c r="C17" s="97"/>
      <c r="D17" s="104"/>
      <c r="E17" s="97"/>
      <c r="F17" s="97"/>
      <c r="G17" s="97"/>
      <c r="H17" s="97"/>
      <c r="I17" s="103"/>
      <c r="J17" s="97"/>
      <c r="K17" s="102"/>
    </row>
    <row r="18" spans="1:11" ht="13.15" x14ac:dyDescent="0.35">
      <c r="A18" s="97"/>
      <c r="B18" s="97"/>
      <c r="C18" s="97"/>
      <c r="D18" s="104"/>
      <c r="E18" s="97"/>
      <c r="F18" s="97"/>
      <c r="G18" s="97"/>
      <c r="H18" s="97"/>
      <c r="I18" s="103"/>
      <c r="J18" s="97"/>
      <c r="K18" s="102"/>
    </row>
    <row r="19" spans="1:11" ht="13.15" x14ac:dyDescent="0.35">
      <c r="A19" s="97"/>
      <c r="B19" s="97"/>
      <c r="C19" s="97"/>
      <c r="D19" s="104"/>
      <c r="E19" s="97"/>
      <c r="F19" s="97"/>
      <c r="G19" s="97"/>
      <c r="H19" s="97"/>
      <c r="I19" s="103"/>
      <c r="J19" s="97"/>
      <c r="K19" s="102"/>
    </row>
    <row r="20" spans="1:11" ht="13.15" x14ac:dyDescent="0.35">
      <c r="A20" s="97"/>
      <c r="B20" s="97"/>
      <c r="C20" s="97"/>
      <c r="D20" s="104"/>
      <c r="E20" s="97"/>
      <c r="F20" s="97"/>
      <c r="G20" s="97"/>
      <c r="H20" s="97"/>
      <c r="I20" s="103"/>
      <c r="J20" s="97"/>
      <c r="K20" s="102"/>
    </row>
    <row r="21" spans="1:11" ht="13.15" x14ac:dyDescent="0.35">
      <c r="A21" s="97"/>
      <c r="B21" s="97"/>
      <c r="C21" s="97"/>
      <c r="D21" s="104"/>
      <c r="E21" s="97"/>
      <c r="F21" s="97"/>
      <c r="G21" s="97"/>
      <c r="H21" s="97"/>
      <c r="I21" s="103"/>
      <c r="J21" s="97"/>
      <c r="K21" s="102"/>
    </row>
    <row r="22" spans="1:11" ht="13.15" x14ac:dyDescent="0.35">
      <c r="A22" s="97"/>
      <c r="B22" s="97"/>
      <c r="C22" s="97"/>
      <c r="D22" s="104"/>
      <c r="E22" s="97"/>
      <c r="F22" s="97"/>
      <c r="G22" s="97"/>
      <c r="H22" s="97"/>
      <c r="I22" s="103"/>
      <c r="J22" s="97"/>
      <c r="K22" s="102"/>
    </row>
    <row r="23" spans="1:11" ht="13.15" x14ac:dyDescent="0.35">
      <c r="A23" s="97"/>
      <c r="B23" s="97"/>
      <c r="C23" s="97"/>
      <c r="D23" s="104"/>
      <c r="E23" s="97"/>
      <c r="F23" s="97"/>
      <c r="G23" s="97"/>
      <c r="H23" s="97"/>
      <c r="I23" s="103"/>
      <c r="J23" s="97"/>
      <c r="K23" s="102"/>
    </row>
    <row r="24" spans="1:11" ht="13.15" x14ac:dyDescent="0.35">
      <c r="A24" s="97"/>
      <c r="B24" s="97"/>
      <c r="C24" s="97"/>
      <c r="D24" s="104"/>
      <c r="E24" s="97"/>
      <c r="F24" s="97"/>
      <c r="G24" s="97"/>
      <c r="H24" s="97"/>
      <c r="I24" s="103"/>
      <c r="J24" s="97"/>
      <c r="K24" s="102"/>
    </row>
    <row r="25" spans="1:11" ht="13.15" x14ac:dyDescent="0.35">
      <c r="A25" s="97"/>
      <c r="B25" s="97"/>
      <c r="C25" s="97"/>
      <c r="D25" s="104"/>
      <c r="E25" s="97"/>
      <c r="F25" s="97"/>
      <c r="G25" s="97"/>
      <c r="H25" s="97"/>
      <c r="I25" s="103"/>
      <c r="J25" s="97"/>
      <c r="K25" s="102"/>
    </row>
    <row r="26" spans="1:11" ht="13.15" x14ac:dyDescent="0.35">
      <c r="A26" s="97"/>
      <c r="B26" s="97"/>
      <c r="C26" s="97"/>
      <c r="D26" s="104"/>
      <c r="E26" s="97"/>
      <c r="F26" s="97"/>
      <c r="G26" s="97"/>
      <c r="H26" s="97"/>
      <c r="I26" s="103"/>
      <c r="J26" s="97"/>
      <c r="K26" s="102"/>
    </row>
    <row r="27" spans="1:11" ht="13.15" x14ac:dyDescent="0.35">
      <c r="A27" s="97"/>
      <c r="B27" s="97"/>
      <c r="C27" s="97"/>
      <c r="D27" s="104"/>
      <c r="E27" s="97"/>
      <c r="F27" s="97"/>
      <c r="G27" s="97"/>
      <c r="H27" s="97"/>
      <c r="I27" s="103"/>
      <c r="J27" s="97"/>
      <c r="K27" s="102"/>
    </row>
    <row r="28" spans="1:11" ht="13.15" x14ac:dyDescent="0.35">
      <c r="A28" s="97" t="s">
        <v>101</v>
      </c>
      <c r="B28" s="97"/>
      <c r="C28" s="97"/>
      <c r="D28" s="25">
        <f>SUM(D11:D27)</f>
        <v>0</v>
      </c>
      <c r="E28" s="97"/>
      <c r="F28" s="25">
        <f>SUM(F11:F27)</f>
        <v>0</v>
      </c>
      <c r="G28" s="97"/>
      <c r="H28" s="25">
        <f>SUM(H11:H27)</f>
        <v>0</v>
      </c>
      <c r="I28" s="103"/>
      <c r="J28" s="25">
        <f>SUM(J11:J27)</f>
        <v>0</v>
      </c>
      <c r="K28" s="102"/>
    </row>
    <row r="29" spans="1:11" ht="13.15" x14ac:dyDescent="0.35">
      <c r="A29" s="12"/>
      <c r="B29" s="12"/>
      <c r="C29" s="12"/>
      <c r="D29" s="12"/>
      <c r="E29" s="12"/>
      <c r="F29" s="12"/>
      <c r="G29" s="12"/>
      <c r="H29" s="12"/>
      <c r="I29" s="93"/>
      <c r="J29" s="12"/>
      <c r="K29" s="12"/>
    </row>
    <row r="30" spans="1:11" ht="13.15" x14ac:dyDescent="0.35">
      <c r="A30" s="27" t="s">
        <v>116</v>
      </c>
      <c r="B30" s="12"/>
      <c r="C30" s="12"/>
      <c r="D30" s="12"/>
      <c r="E30" s="12"/>
      <c r="F30" s="12"/>
      <c r="G30" s="12"/>
      <c r="H30" s="12"/>
      <c r="I30" s="93"/>
      <c r="J30" s="12"/>
      <c r="K30" s="12"/>
    </row>
    <row r="31" spans="1:11" ht="13.15" x14ac:dyDescent="0.35">
      <c r="A31" s="12"/>
      <c r="B31" s="12"/>
      <c r="C31" s="12"/>
      <c r="D31" s="12"/>
      <c r="E31" s="12"/>
      <c r="F31" s="12"/>
      <c r="G31" s="12"/>
      <c r="H31" s="12"/>
      <c r="I31" s="93"/>
      <c r="J31" s="12"/>
      <c r="K31" s="12"/>
    </row>
    <row r="32" spans="1:11" ht="13.15" x14ac:dyDescent="0.35">
      <c r="A32" s="12"/>
      <c r="B32" s="12"/>
      <c r="C32" s="12"/>
      <c r="D32" s="12"/>
      <c r="E32" s="12"/>
      <c r="F32" s="12"/>
      <c r="G32" s="12"/>
      <c r="H32" s="12"/>
      <c r="I32" s="93"/>
      <c r="J32" s="12"/>
      <c r="K32" s="12"/>
    </row>
    <row r="33" spans="1:11" ht="13.15" x14ac:dyDescent="0.35">
      <c r="A33" s="12"/>
      <c r="B33" s="12"/>
      <c r="C33" s="12"/>
      <c r="D33" s="12"/>
      <c r="E33" s="12"/>
      <c r="F33" s="12"/>
      <c r="G33" s="12"/>
      <c r="H33" s="12"/>
      <c r="I33" s="93"/>
      <c r="J33" s="12"/>
      <c r="K33" s="12"/>
    </row>
    <row r="34" spans="1:11" ht="13.15" x14ac:dyDescent="0.35">
      <c r="A34" s="12"/>
      <c r="B34" s="12"/>
      <c r="C34" s="12"/>
      <c r="D34" s="12"/>
      <c r="E34" s="12"/>
      <c r="F34" s="12"/>
      <c r="G34" s="12"/>
      <c r="H34" s="12"/>
      <c r="I34" s="93"/>
      <c r="J34" s="12"/>
      <c r="K34" s="12"/>
    </row>
    <row r="35" spans="1:11" ht="13.15" x14ac:dyDescent="0.35">
      <c r="A35" s="12"/>
      <c r="B35" s="12"/>
      <c r="C35" s="12"/>
      <c r="D35" s="12"/>
      <c r="E35" s="12"/>
      <c r="F35" s="12"/>
      <c r="G35" s="12"/>
      <c r="H35" s="12"/>
      <c r="I35" s="93"/>
      <c r="J35" s="12"/>
      <c r="K35" s="12"/>
    </row>
    <row r="36" spans="1:11" ht="13.15" x14ac:dyDescent="0.35">
      <c r="A36" s="12"/>
      <c r="B36" s="12"/>
      <c r="C36" s="12"/>
      <c r="D36" s="12"/>
      <c r="E36" s="12"/>
      <c r="F36" s="12"/>
      <c r="G36" s="12"/>
      <c r="H36" s="12"/>
      <c r="I36" s="93"/>
      <c r="J36" s="12"/>
      <c r="K36" s="12"/>
    </row>
    <row r="37" spans="1:11" ht="13.15" x14ac:dyDescent="0.35">
      <c r="A37" s="12"/>
      <c r="B37" s="12"/>
      <c r="C37" s="12"/>
      <c r="D37" s="12"/>
      <c r="E37" s="12"/>
      <c r="F37" s="12"/>
      <c r="G37" s="12"/>
      <c r="H37" s="12"/>
      <c r="I37" s="93"/>
      <c r="J37" s="12"/>
      <c r="K37" s="12"/>
    </row>
    <row r="38" spans="1:11" ht="13.15" x14ac:dyDescent="0.35">
      <c r="A38" s="12"/>
      <c r="B38" s="12"/>
      <c r="C38" s="12"/>
      <c r="D38" s="12"/>
      <c r="E38" s="12"/>
      <c r="F38" s="12"/>
      <c r="G38" s="12"/>
      <c r="H38" s="12"/>
      <c r="I38" s="93"/>
      <c r="J38" s="12"/>
      <c r="K38" s="12"/>
    </row>
    <row r="39" spans="1:11" ht="13.15" x14ac:dyDescent="0.35">
      <c r="A39" s="12"/>
      <c r="B39" s="12"/>
      <c r="C39" s="12"/>
      <c r="D39" s="12"/>
      <c r="E39" s="12"/>
      <c r="F39" s="12"/>
      <c r="G39" s="12"/>
      <c r="H39" s="12"/>
      <c r="I39" s="93"/>
      <c r="J39" s="12"/>
      <c r="K39" s="12"/>
    </row>
    <row r="40" spans="1:11" ht="13.15" x14ac:dyDescent="0.35">
      <c r="A40" s="12"/>
      <c r="B40" s="12"/>
      <c r="C40" s="12"/>
      <c r="D40" s="12"/>
      <c r="E40" s="12"/>
      <c r="F40" s="12"/>
      <c r="G40" s="12"/>
      <c r="H40" s="12"/>
      <c r="I40" s="93"/>
      <c r="J40" s="12"/>
      <c r="K40" s="12"/>
    </row>
    <row r="41" spans="1:11" ht="14.25" customHeight="1" x14ac:dyDescent="0.35">
      <c r="A41" s="12"/>
      <c r="B41" s="12"/>
      <c r="C41" s="12"/>
      <c r="D41" s="12"/>
      <c r="E41" s="12"/>
      <c r="F41" s="12"/>
      <c r="G41" s="12"/>
      <c r="H41" s="12"/>
      <c r="I41" s="93"/>
      <c r="J41" s="12"/>
      <c r="K41" s="12"/>
    </row>
  </sheetData>
  <mergeCells count="5">
    <mergeCell ref="A7:B7"/>
    <mergeCell ref="B3:C3"/>
    <mergeCell ref="E3:F3"/>
    <mergeCell ref="E5:F5"/>
    <mergeCell ref="E7:F7"/>
  </mergeCells>
  <phoneticPr fontId="6" type="noConversion"/>
  <pageMargins left="0.75" right="0.75" top="1" bottom="1" header="0.5" footer="0.5"/>
  <pageSetup scale="58" orientation="landscape" r:id="rId1"/>
  <headerFooter alignWithMargins="0">
    <oddFooter>&amp;L&amp;"Arial Black,Regular"&amp;12                                                                                            162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1"/>
  <sheetViews>
    <sheetView topLeftCell="A4" zoomScaleNormal="100" workbookViewId="0">
      <selection activeCell="C5" sqref="C5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0" style="1" bestFit="1" customWidth="1"/>
  </cols>
  <sheetData>
    <row r="1" spans="1:9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9" ht="13.15" x14ac:dyDescent="0.35">
      <c r="A2" s="12"/>
      <c r="B2" s="12"/>
      <c r="C2" s="12"/>
      <c r="D2" s="12"/>
      <c r="E2" s="12"/>
      <c r="F2" s="12"/>
      <c r="G2" s="12"/>
    </row>
    <row r="3" spans="1:9" ht="13.15" x14ac:dyDescent="0.35">
      <c r="A3" s="12"/>
      <c r="B3" s="139"/>
      <c r="C3" s="139"/>
      <c r="D3" s="12"/>
      <c r="E3" s="139"/>
      <c r="F3" s="139"/>
      <c r="G3" s="12"/>
    </row>
    <row r="4" spans="1:9" ht="13.5" thickBot="1" x14ac:dyDescent="0.4">
      <c r="A4" s="12"/>
      <c r="B4" s="12"/>
      <c r="C4" s="12"/>
      <c r="D4" s="12"/>
      <c r="E4" s="12"/>
      <c r="F4" s="12"/>
      <c r="G4" s="12"/>
    </row>
    <row r="5" spans="1:9" ht="51.75" thickTop="1" thickBot="1" x14ac:dyDescent="0.45">
      <c r="A5" s="48" t="s">
        <v>2</v>
      </c>
      <c r="B5" s="122" t="s">
        <v>173</v>
      </c>
      <c r="C5" s="122" t="s">
        <v>174</v>
      </c>
      <c r="D5" s="48"/>
      <c r="E5" s="116" t="s">
        <v>3</v>
      </c>
      <c r="F5" s="116" t="s">
        <v>4</v>
      </c>
      <c r="G5" s="63" t="s">
        <v>5</v>
      </c>
    </row>
    <row r="6" spans="1:9" ht="13.5" thickTop="1" x14ac:dyDescent="0.4">
      <c r="A6" s="22" t="s">
        <v>76</v>
      </c>
      <c r="B6" s="64"/>
      <c r="C6" s="64"/>
      <c r="D6" s="64"/>
      <c r="E6" s="64"/>
      <c r="F6" s="64"/>
      <c r="G6" s="65"/>
    </row>
    <row r="7" spans="1:9" ht="13.15" x14ac:dyDescent="0.4">
      <c r="A7" s="21" t="s">
        <v>132</v>
      </c>
      <c r="B7" s="33">
        <v>0</v>
      </c>
      <c r="C7" s="33">
        <v>0</v>
      </c>
      <c r="D7" s="33"/>
      <c r="E7" s="120">
        <v>0</v>
      </c>
      <c r="F7" s="120">
        <v>0</v>
      </c>
      <c r="G7" s="72">
        <f>SUM(B7:F7)</f>
        <v>0</v>
      </c>
    </row>
    <row r="8" spans="1:9" ht="13.15" x14ac:dyDescent="0.4">
      <c r="A8" s="21" t="s">
        <v>133</v>
      </c>
      <c r="B8" s="33">
        <v>0</v>
      </c>
      <c r="C8" s="33">
        <v>0</v>
      </c>
      <c r="D8" s="33"/>
      <c r="E8" s="33"/>
      <c r="F8" s="33">
        <v>0</v>
      </c>
      <c r="G8" s="72">
        <f>SUM(B8:F8)</f>
        <v>0</v>
      </c>
    </row>
    <row r="9" spans="1:9" ht="13.15" x14ac:dyDescent="0.4">
      <c r="A9" s="105" t="s">
        <v>145</v>
      </c>
      <c r="B9" s="33">
        <v>0</v>
      </c>
      <c r="C9" s="33">
        <v>0</v>
      </c>
      <c r="D9" s="33"/>
      <c r="E9" s="33"/>
      <c r="F9" s="33">
        <v>0</v>
      </c>
      <c r="G9" s="72">
        <f>SUM(B9:F9)</f>
        <v>0</v>
      </c>
    </row>
    <row r="10" spans="1:9" x14ac:dyDescent="0.4">
      <c r="B10" s="33">
        <v>0</v>
      </c>
      <c r="C10" s="33">
        <v>0</v>
      </c>
      <c r="D10" s="33"/>
      <c r="E10" s="33"/>
      <c r="F10" s="33">
        <v>0</v>
      </c>
      <c r="G10" s="72">
        <f>SUM(B10:F10)</f>
        <v>0</v>
      </c>
    </row>
    <row r="11" spans="1:9" ht="13.15" x14ac:dyDescent="0.4">
      <c r="A11" s="21"/>
      <c r="B11" s="33"/>
      <c r="C11" s="33"/>
      <c r="D11" s="33"/>
      <c r="E11" s="33" t="s">
        <v>0</v>
      </c>
      <c r="F11" s="33" t="s">
        <v>0</v>
      </c>
      <c r="G11" s="72">
        <f>SUM(B11:F11)</f>
        <v>0</v>
      </c>
    </row>
    <row r="12" spans="1:9" ht="13.15" x14ac:dyDescent="0.4">
      <c r="A12" s="22" t="s">
        <v>77</v>
      </c>
      <c r="B12" s="33"/>
      <c r="C12" s="33">
        <v>0</v>
      </c>
      <c r="D12" s="33">
        <f t="shared" ref="D12:G12" si="0">SUM(D7:D11)</f>
        <v>0</v>
      </c>
      <c r="E12" s="33">
        <v>0</v>
      </c>
      <c r="F12" s="33">
        <f t="shared" si="0"/>
        <v>0</v>
      </c>
      <c r="G12" s="72">
        <f t="shared" si="0"/>
        <v>0</v>
      </c>
    </row>
    <row r="13" spans="1:9" ht="13.15" x14ac:dyDescent="0.4">
      <c r="A13" s="22" t="s">
        <v>100</v>
      </c>
      <c r="B13" s="33"/>
      <c r="C13" s="33"/>
      <c r="D13" s="33"/>
      <c r="E13" s="33"/>
      <c r="F13" s="33"/>
      <c r="G13" s="72">
        <f>SUM(B13:F13)</f>
        <v>0</v>
      </c>
      <c r="H13" s="6"/>
    </row>
    <row r="14" spans="1:9" ht="13.15" x14ac:dyDescent="0.4">
      <c r="A14" s="22" t="s">
        <v>78</v>
      </c>
      <c r="B14" s="33">
        <f>SUM(B12+B13+'PAGE 6'!B23+'PAGE 5'!B15+'PAGE 5'!B27+'PAGE 4'!B13+'PAGE 4'!B30+'PAGE 3'!B29+'PAGE 3'!B16+'PAGE 2'!E23)</f>
        <v>0</v>
      </c>
      <c r="C14" s="33">
        <f>SUM(C12+C13+'PAGE 6'!C23+'PAGE 5'!C15+'PAGE 5'!C27+'PAGE 4'!C13+'PAGE 4'!C30+'PAGE 3'!C29+'PAGE 3'!C16+'PAGE 2'!F23)</f>
        <v>0</v>
      </c>
      <c r="D14" s="33">
        <f>SUM(D12+D13+'PAGE 6'!D23+'PAGE 5'!D15+'PAGE 5'!D27+'PAGE 4'!D13+'PAGE 4'!D30+'PAGE 3'!D29+'PAGE 3'!D16+'PAGE 2'!G23)</f>
        <v>0</v>
      </c>
      <c r="E14" s="33">
        <v>0</v>
      </c>
      <c r="F14" s="33">
        <f>SUM(F12+F13+'PAGE 6'!F23+'PAGE 5'!F15+'PAGE 5'!F27+'PAGE 4'!F13+'PAGE 4'!F30+'PAGE 3'!F29+'PAGE 3'!F16+'PAGE 2'!I23)</f>
        <v>0</v>
      </c>
      <c r="G14" s="33">
        <f>SUM(G12+G13+'PAGE 6'!G23+'PAGE 5'!G15+'PAGE 5'!G27+'PAGE 4'!G13+'PAGE 4'!G30+'PAGE 3'!G29+'PAGE 3'!G16+'PAGE 2'!J23)</f>
        <v>0</v>
      </c>
      <c r="H14" s="6"/>
      <c r="I14" s="6"/>
    </row>
    <row r="15" spans="1:9" ht="13.15" x14ac:dyDescent="0.35">
      <c r="A15" s="106" t="s">
        <v>112</v>
      </c>
      <c r="B15" s="30"/>
      <c r="C15" s="30"/>
      <c r="D15" s="12"/>
      <c r="E15" s="12"/>
      <c r="F15" s="12"/>
      <c r="G15" s="12"/>
    </row>
    <row r="16" spans="1:9" ht="13.15" x14ac:dyDescent="0.35">
      <c r="A16" s="118" t="s">
        <v>161</v>
      </c>
      <c r="B16" s="12"/>
      <c r="C16" s="12"/>
      <c r="D16" s="12"/>
      <c r="E16" s="12"/>
      <c r="F16" s="12"/>
      <c r="G16" s="12"/>
    </row>
    <row r="17" spans="1:7" ht="13.15" x14ac:dyDescent="0.35">
      <c r="A17" s="12" t="s">
        <v>146</v>
      </c>
      <c r="B17" s="12"/>
      <c r="C17" s="12"/>
      <c r="D17" s="12"/>
      <c r="E17" s="12"/>
      <c r="F17" s="12"/>
      <c r="G17" s="12"/>
    </row>
    <row r="18" spans="1:7" ht="13.15" x14ac:dyDescent="0.35">
      <c r="A18" s="12"/>
      <c r="B18" s="12"/>
      <c r="C18" s="12"/>
      <c r="D18" s="12"/>
      <c r="E18" s="12"/>
      <c r="F18" s="12"/>
      <c r="G18" s="12"/>
    </row>
    <row r="19" spans="1:7" ht="13.15" x14ac:dyDescent="0.35">
      <c r="A19" s="12"/>
      <c r="B19" s="12"/>
      <c r="C19" s="12"/>
      <c r="D19" s="12"/>
      <c r="E19" s="12"/>
      <c r="F19" s="12"/>
      <c r="G19" s="12"/>
    </row>
    <row r="20" spans="1:7" ht="72.75" customHeight="1" x14ac:dyDescent="0.35">
      <c r="A20" s="150" t="s">
        <v>172</v>
      </c>
      <c r="B20" s="151"/>
      <c r="C20" s="151"/>
      <c r="D20" s="151"/>
      <c r="E20" s="151"/>
      <c r="F20" s="151"/>
      <c r="G20" s="151"/>
    </row>
    <row r="21" spans="1:7" ht="13.15" x14ac:dyDescent="0.35">
      <c r="A21" s="26" t="s">
        <v>113</v>
      </c>
      <c r="B21" s="12"/>
      <c r="C21" s="12"/>
      <c r="D21" s="12"/>
      <c r="E21" s="12"/>
      <c r="F21" s="12"/>
      <c r="G21" s="12"/>
    </row>
    <row r="22" spans="1:7" ht="13.15" x14ac:dyDescent="0.35">
      <c r="A22" s="12" t="s">
        <v>147</v>
      </c>
      <c r="B22" s="12"/>
      <c r="C22" s="12"/>
      <c r="D22" s="12"/>
      <c r="E22" s="12"/>
      <c r="F22" s="12"/>
      <c r="G22" s="12"/>
    </row>
    <row r="23" spans="1:7" ht="13.15" x14ac:dyDescent="0.35">
      <c r="A23" s="12"/>
      <c r="B23" s="12"/>
      <c r="C23" s="12"/>
      <c r="D23" s="12"/>
      <c r="E23" s="12"/>
      <c r="F23" s="12"/>
      <c r="G23" s="12"/>
    </row>
    <row r="24" spans="1:7" ht="13.15" x14ac:dyDescent="0.35">
      <c r="A24" s="12"/>
      <c r="B24" s="12"/>
      <c r="C24" s="12"/>
      <c r="D24" s="12"/>
      <c r="E24" s="12"/>
      <c r="F24" s="12"/>
      <c r="G24" s="12"/>
    </row>
    <row r="25" spans="1:7" ht="13.15" x14ac:dyDescent="0.35">
      <c r="A25" s="12"/>
      <c r="B25" s="12"/>
      <c r="C25" s="12"/>
      <c r="D25" s="12"/>
      <c r="E25" s="12"/>
      <c r="F25" s="12"/>
      <c r="G25" s="12"/>
    </row>
    <row r="26" spans="1:7" ht="13.15" x14ac:dyDescent="0.35">
      <c r="A26" s="12"/>
      <c r="B26" s="12"/>
      <c r="C26" s="12"/>
      <c r="D26" s="12"/>
      <c r="E26" s="12"/>
      <c r="F26" s="12"/>
      <c r="G26" s="12"/>
    </row>
    <row r="27" spans="1:7" ht="13.15" x14ac:dyDescent="0.35">
      <c r="A27" s="26" t="s">
        <v>115</v>
      </c>
      <c r="B27" s="79"/>
      <c r="C27" s="12"/>
      <c r="D27" s="12"/>
      <c r="E27" s="12"/>
      <c r="F27" s="12"/>
      <c r="G27" s="12"/>
    </row>
    <row r="28" spans="1:7" ht="13.15" x14ac:dyDescent="0.35">
      <c r="A28" s="12" t="s">
        <v>103</v>
      </c>
      <c r="B28" s="12"/>
      <c r="C28" s="12"/>
      <c r="D28" s="12"/>
      <c r="E28" s="12"/>
      <c r="F28" s="12"/>
      <c r="G28" s="12"/>
    </row>
    <row r="29" spans="1:7" ht="13.15" x14ac:dyDescent="0.35">
      <c r="A29" s="12"/>
      <c r="B29" s="12"/>
      <c r="C29" s="12"/>
      <c r="D29" s="12"/>
      <c r="E29" s="12"/>
      <c r="F29" s="12"/>
      <c r="G29" s="12"/>
    </row>
    <row r="30" spans="1:7" ht="13.15" x14ac:dyDescent="0.35">
      <c r="A30" s="12"/>
      <c r="B30" s="12"/>
      <c r="C30" s="12"/>
      <c r="D30" s="12"/>
      <c r="E30" s="12"/>
      <c r="F30" s="12"/>
      <c r="G30" s="12"/>
    </row>
    <row r="31" spans="1:7" ht="13.15" x14ac:dyDescent="0.35">
      <c r="A31" s="12"/>
      <c r="B31" s="12"/>
      <c r="C31" s="12"/>
      <c r="D31" s="12"/>
      <c r="E31" s="12"/>
      <c r="F31" s="12"/>
      <c r="G31" s="12"/>
    </row>
    <row r="32" spans="1:7" ht="13.15" x14ac:dyDescent="0.35">
      <c r="A32" s="12"/>
      <c r="B32" s="12"/>
      <c r="C32" s="12"/>
      <c r="D32" s="12"/>
      <c r="E32" s="12"/>
      <c r="F32" s="12"/>
      <c r="G32" s="12"/>
    </row>
    <row r="33" spans="1:7" ht="13.15" x14ac:dyDescent="0.35">
      <c r="A33" s="12"/>
      <c r="B33" s="12"/>
      <c r="C33" s="12"/>
      <c r="D33" s="12"/>
      <c r="E33" s="12"/>
      <c r="F33" s="12"/>
      <c r="G33" s="12"/>
    </row>
    <row r="34" spans="1:7" ht="13.15" x14ac:dyDescent="0.35">
      <c r="A34" s="12"/>
      <c r="B34" s="12"/>
      <c r="C34" s="12"/>
      <c r="D34" s="12"/>
      <c r="E34" s="12"/>
      <c r="F34" s="12"/>
      <c r="G34" s="12"/>
    </row>
    <row r="35" spans="1:7" ht="13.15" x14ac:dyDescent="0.35">
      <c r="A35" s="12"/>
      <c r="B35" s="12"/>
      <c r="C35" s="12"/>
      <c r="D35" s="12"/>
      <c r="E35" s="12"/>
      <c r="F35" s="12"/>
      <c r="G35" s="12"/>
    </row>
    <row r="36" spans="1:7" ht="13.15" x14ac:dyDescent="0.35">
      <c r="A36" s="12"/>
      <c r="B36" s="12"/>
      <c r="C36" s="12"/>
      <c r="D36" s="12"/>
      <c r="E36" s="12"/>
      <c r="F36" s="12"/>
      <c r="G36" s="12"/>
    </row>
    <row r="37" spans="1:7" ht="13.15" x14ac:dyDescent="0.35">
      <c r="A37" s="12"/>
      <c r="B37" s="12"/>
      <c r="C37" s="12"/>
      <c r="D37" s="12"/>
      <c r="E37" s="12"/>
      <c r="F37" s="12"/>
      <c r="G37" s="12"/>
    </row>
    <row r="38" spans="1:7" ht="13.15" x14ac:dyDescent="0.35">
      <c r="A38" s="12"/>
      <c r="B38" s="12"/>
      <c r="C38" s="12"/>
      <c r="D38" s="12"/>
      <c r="E38" s="12"/>
      <c r="F38" s="12"/>
      <c r="G38" s="12"/>
    </row>
    <row r="39" spans="1:7" ht="13.15" x14ac:dyDescent="0.35">
      <c r="A39" s="12"/>
      <c r="B39" s="12"/>
      <c r="C39" s="12"/>
      <c r="D39" s="12"/>
      <c r="E39" s="12"/>
      <c r="F39" s="12"/>
      <c r="G39" s="12"/>
    </row>
    <row r="40" spans="1:7" ht="13.15" x14ac:dyDescent="0.35">
      <c r="A40" s="12"/>
      <c r="B40" s="12"/>
      <c r="C40" s="12"/>
      <c r="D40" s="12"/>
      <c r="E40" s="12"/>
      <c r="F40" s="12"/>
      <c r="G40" s="12"/>
    </row>
    <row r="41" spans="1:7" ht="14.25" customHeight="1" x14ac:dyDescent="0.35">
      <c r="A41" s="12"/>
      <c r="B41" s="12"/>
      <c r="C41" s="12"/>
      <c r="D41" s="12"/>
      <c r="E41" s="12"/>
      <c r="F41" s="12"/>
      <c r="G41" s="12"/>
    </row>
  </sheetData>
  <mergeCells count="3">
    <mergeCell ref="A20:G20"/>
    <mergeCell ref="B3:C3"/>
    <mergeCell ref="E3:F3"/>
  </mergeCells>
  <phoneticPr fontId="6" type="noConversion"/>
  <pageMargins left="0.75" right="0.75" top="1" bottom="1" header="0.5" footer="0.5"/>
  <pageSetup scale="74" orientation="landscape" r:id="rId1"/>
  <headerFooter alignWithMargins="0">
    <oddFooter>&amp;L&amp;"Arial Black,Regular"&amp;12                                                                                                 163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zoomScaleNormal="100" workbookViewId="0">
      <selection activeCell="A29" sqref="A29"/>
    </sheetView>
  </sheetViews>
  <sheetFormatPr defaultRowHeight="15.4" x14ac:dyDescent="0.35"/>
  <cols>
    <col min="1" max="1" width="42.73046875" style="1" customWidth="1"/>
    <col min="2" max="2" width="20.86328125" style="1" customWidth="1"/>
    <col min="3" max="3" width="14.86328125" style="1" customWidth="1"/>
    <col min="4" max="4" width="8.1328125" style="1" customWidth="1"/>
    <col min="5" max="5" width="17.59765625" style="1" customWidth="1"/>
    <col min="6" max="6" width="14.265625" style="1" customWidth="1"/>
    <col min="7" max="7" width="16.86328125" style="1" bestFit="1" customWidth="1"/>
  </cols>
  <sheetData>
    <row r="1" spans="1:7" ht="13.15" x14ac:dyDescent="0.35">
      <c r="A1" s="12"/>
      <c r="B1" s="12"/>
      <c r="C1" s="107" t="s">
        <v>171</v>
      </c>
      <c r="D1" s="12"/>
      <c r="E1" s="12"/>
      <c r="F1" s="12"/>
      <c r="G1" s="12"/>
    </row>
    <row r="2" spans="1:7" ht="13.15" x14ac:dyDescent="0.35">
      <c r="A2" s="12"/>
      <c r="B2" s="12"/>
      <c r="C2" s="12"/>
      <c r="D2" s="12"/>
      <c r="E2" s="12"/>
      <c r="F2" s="12"/>
      <c r="G2" s="12"/>
    </row>
    <row r="3" spans="1:7" ht="13.15" x14ac:dyDescent="0.35">
      <c r="A3" s="12"/>
      <c r="B3" s="139"/>
      <c r="C3" s="139"/>
      <c r="D3" s="12"/>
      <c r="E3" s="139"/>
      <c r="F3" s="139"/>
      <c r="G3" s="12"/>
    </row>
    <row r="4" spans="1:7" ht="13.5" thickBot="1" x14ac:dyDescent="0.4">
      <c r="A4" s="12"/>
      <c r="B4" s="12"/>
      <c r="C4" s="12"/>
      <c r="D4" s="12"/>
      <c r="E4" s="12"/>
      <c r="F4" s="12"/>
      <c r="G4" s="12"/>
    </row>
    <row r="5" spans="1:7" ht="51.75" thickTop="1" thickBot="1" x14ac:dyDescent="0.45">
      <c r="A5" s="13" t="s">
        <v>79</v>
      </c>
      <c r="B5" s="122" t="s">
        <v>173</v>
      </c>
      <c r="C5" s="122" t="s">
        <v>174</v>
      </c>
      <c r="D5" s="15"/>
      <c r="E5" s="116" t="s">
        <v>3</v>
      </c>
      <c r="F5" s="116" t="s">
        <v>4</v>
      </c>
      <c r="G5" s="16" t="s">
        <v>80</v>
      </c>
    </row>
    <row r="6" spans="1:7" ht="25.9" thickTop="1" x14ac:dyDescent="0.35">
      <c r="A6" s="17" t="s">
        <v>81</v>
      </c>
      <c r="B6" s="17"/>
      <c r="C6" s="17"/>
      <c r="D6" s="17"/>
      <c r="E6" s="17"/>
      <c r="F6" s="17"/>
      <c r="G6" s="18"/>
    </row>
    <row r="7" spans="1:7" ht="15.75" customHeight="1" x14ac:dyDescent="0.4">
      <c r="A7" s="11" t="s">
        <v>134</v>
      </c>
      <c r="B7" s="19">
        <v>0</v>
      </c>
      <c r="C7" s="19">
        <v>0</v>
      </c>
      <c r="D7" s="19"/>
      <c r="E7" s="19"/>
      <c r="F7" s="19">
        <v>0</v>
      </c>
      <c r="G7" s="20">
        <f>SUM(B7:F7)</f>
        <v>0</v>
      </c>
    </row>
    <row r="8" spans="1:7" ht="15.75" customHeight="1" x14ac:dyDescent="0.4">
      <c r="A8" s="11"/>
      <c r="B8" s="121" t="s">
        <v>162</v>
      </c>
      <c r="C8" s="19"/>
      <c r="D8" s="19"/>
      <c r="E8" s="19"/>
      <c r="F8" s="19"/>
      <c r="G8" s="20"/>
    </row>
    <row r="9" spans="1:7" ht="15.75" customHeight="1" x14ac:dyDescent="0.4">
      <c r="A9" s="21"/>
      <c r="B9" s="19"/>
      <c r="C9" s="19"/>
      <c r="D9" s="19"/>
      <c r="E9" s="19"/>
      <c r="F9" s="19"/>
      <c r="G9" s="20">
        <f t="shared" ref="G9:G20" si="0">SUM(B9:F9)</f>
        <v>0</v>
      </c>
    </row>
    <row r="10" spans="1:7" ht="13.15" x14ac:dyDescent="0.4">
      <c r="A10" s="22" t="s">
        <v>82</v>
      </c>
      <c r="B10" s="23"/>
      <c r="C10" s="23"/>
      <c r="D10" s="23"/>
      <c r="E10" s="23"/>
      <c r="F10" s="23"/>
      <c r="G10" s="20">
        <f t="shared" si="0"/>
        <v>0</v>
      </c>
    </row>
    <row r="11" spans="1:7" ht="13.15" x14ac:dyDescent="0.4">
      <c r="A11" s="2" t="s">
        <v>83</v>
      </c>
      <c r="B11" s="24"/>
      <c r="C11" s="24"/>
      <c r="D11" s="24"/>
      <c r="E11" s="24"/>
      <c r="F11" s="24"/>
      <c r="G11" s="20">
        <f t="shared" si="0"/>
        <v>0</v>
      </c>
    </row>
    <row r="12" spans="1:7" ht="13.15" x14ac:dyDescent="0.4">
      <c r="A12" s="2" t="s">
        <v>148</v>
      </c>
      <c r="B12" s="24"/>
      <c r="C12" s="24"/>
      <c r="D12" s="24"/>
      <c r="E12" s="24"/>
      <c r="F12" s="24"/>
      <c r="G12" s="20">
        <f t="shared" si="0"/>
        <v>0</v>
      </c>
    </row>
    <row r="13" spans="1:7" ht="13.15" x14ac:dyDescent="0.4">
      <c r="A13" s="21" t="s">
        <v>154</v>
      </c>
      <c r="B13" s="24"/>
      <c r="C13" s="24"/>
      <c r="D13" s="24"/>
      <c r="E13" s="24">
        <v>0</v>
      </c>
      <c r="F13" s="24"/>
      <c r="G13" s="20">
        <f t="shared" si="0"/>
        <v>0</v>
      </c>
    </row>
    <row r="14" spans="1:7" ht="13.15" x14ac:dyDescent="0.4">
      <c r="A14" s="21" t="s">
        <v>155</v>
      </c>
      <c r="B14" s="24"/>
      <c r="C14" s="24"/>
      <c r="D14" s="24"/>
      <c r="E14" s="24">
        <v>0</v>
      </c>
      <c r="F14" s="24"/>
      <c r="G14" s="20">
        <f t="shared" si="0"/>
        <v>0</v>
      </c>
    </row>
    <row r="15" spans="1:7" ht="13.15" x14ac:dyDescent="0.4">
      <c r="A15" s="21"/>
      <c r="B15" s="24"/>
      <c r="C15" s="24"/>
      <c r="D15" s="24"/>
      <c r="E15" s="24"/>
      <c r="F15" s="24"/>
      <c r="G15" s="20">
        <f t="shared" si="0"/>
        <v>0</v>
      </c>
    </row>
    <row r="16" spans="1:7" ht="13.15" x14ac:dyDescent="0.4">
      <c r="A16" s="21"/>
      <c r="B16" s="24"/>
      <c r="C16" s="24"/>
      <c r="D16" s="24"/>
      <c r="E16" s="24"/>
      <c r="F16" s="24"/>
      <c r="G16" s="20">
        <f t="shared" si="0"/>
        <v>0</v>
      </c>
    </row>
    <row r="17" spans="1:7" ht="13.15" x14ac:dyDescent="0.4">
      <c r="A17" s="2" t="s">
        <v>84</v>
      </c>
      <c r="B17" s="24"/>
      <c r="C17" s="24"/>
      <c r="D17" s="24"/>
      <c r="E17" s="24"/>
      <c r="F17" s="24"/>
      <c r="G17" s="20">
        <f t="shared" si="0"/>
        <v>0</v>
      </c>
    </row>
    <row r="18" spans="1:7" ht="13.15" x14ac:dyDescent="0.4">
      <c r="A18" s="21"/>
      <c r="B18" s="24"/>
      <c r="C18" s="24"/>
      <c r="D18" s="24"/>
      <c r="E18" s="24"/>
      <c r="F18" s="24"/>
      <c r="G18" s="20">
        <f t="shared" si="0"/>
        <v>0</v>
      </c>
    </row>
    <row r="19" spans="1:7" ht="13.15" x14ac:dyDescent="0.4">
      <c r="A19" s="2" t="s">
        <v>85</v>
      </c>
      <c r="B19" s="24"/>
      <c r="C19" s="24"/>
      <c r="D19" s="24"/>
      <c r="E19" s="24"/>
      <c r="F19" s="24"/>
      <c r="G19" s="20">
        <f t="shared" si="0"/>
        <v>0</v>
      </c>
    </row>
    <row r="20" spans="1:7" ht="13.15" x14ac:dyDescent="0.4">
      <c r="A20" s="11" t="s">
        <v>135</v>
      </c>
      <c r="B20" s="24">
        <v>0</v>
      </c>
      <c r="C20" s="24">
        <v>0</v>
      </c>
      <c r="D20" s="24"/>
      <c r="E20" s="24"/>
      <c r="F20" s="24">
        <v>0</v>
      </c>
      <c r="G20" s="20">
        <f t="shared" si="0"/>
        <v>0</v>
      </c>
    </row>
    <row r="21" spans="1:7" ht="13.15" x14ac:dyDescent="0.4">
      <c r="A21" s="17" t="s">
        <v>86</v>
      </c>
      <c r="B21" s="25">
        <f t="shared" ref="B21:G21" si="1">SUM(B7:B20)</f>
        <v>0</v>
      </c>
      <c r="C21" s="25">
        <f t="shared" si="1"/>
        <v>0</v>
      </c>
      <c r="D21" s="25">
        <f t="shared" si="1"/>
        <v>0</v>
      </c>
      <c r="E21" s="25">
        <f>SUM(E7:E20)</f>
        <v>0</v>
      </c>
      <c r="F21" s="25">
        <f t="shared" si="1"/>
        <v>0</v>
      </c>
      <c r="G21" s="20">
        <f t="shared" si="1"/>
        <v>0</v>
      </c>
    </row>
    <row r="22" spans="1:7" ht="13.15" x14ac:dyDescent="0.35">
      <c r="A22" s="26" t="s">
        <v>114</v>
      </c>
      <c r="B22" s="12"/>
      <c r="C22" s="12"/>
      <c r="D22" s="12"/>
      <c r="E22" s="12"/>
      <c r="F22" s="12"/>
      <c r="G22" s="12"/>
    </row>
    <row r="23" spans="1:7" ht="13.15" x14ac:dyDescent="0.35">
      <c r="A23" s="12"/>
      <c r="B23" s="12"/>
      <c r="C23" s="12"/>
      <c r="D23" s="12"/>
      <c r="E23" s="12"/>
      <c r="F23" s="12"/>
      <c r="G23" s="12"/>
    </row>
    <row r="24" spans="1:7" ht="13.15" x14ac:dyDescent="0.35">
      <c r="A24" s="12"/>
      <c r="B24" s="12" t="s">
        <v>0</v>
      </c>
      <c r="C24" s="12"/>
      <c r="D24" s="12"/>
      <c r="E24" s="12"/>
      <c r="F24" s="12"/>
      <c r="G24" s="12"/>
    </row>
    <row r="25" spans="1:7" ht="13.15" x14ac:dyDescent="0.35">
      <c r="A25" s="108"/>
      <c r="B25" s="12"/>
      <c r="C25" s="12"/>
      <c r="D25" s="12"/>
      <c r="E25" s="12"/>
      <c r="F25" s="12"/>
      <c r="G25" s="12"/>
    </row>
    <row r="26" spans="1:7" ht="13.15" x14ac:dyDescent="0.35">
      <c r="A26" s="12"/>
      <c r="B26" s="12"/>
      <c r="C26" s="12"/>
      <c r="D26" s="12"/>
      <c r="E26" s="12"/>
      <c r="F26" s="12"/>
      <c r="G26" s="12"/>
    </row>
    <row r="27" spans="1:7" ht="13.15" x14ac:dyDescent="0.35">
      <c r="A27" s="12"/>
      <c r="B27" s="12"/>
      <c r="C27" s="12"/>
      <c r="D27" s="12"/>
      <c r="E27" s="12"/>
      <c r="F27" s="12"/>
      <c r="G27" s="12"/>
    </row>
    <row r="28" spans="1:7" ht="13.15" x14ac:dyDescent="0.35">
      <c r="A28" s="12"/>
      <c r="B28" s="12"/>
      <c r="C28" s="12"/>
      <c r="D28" s="12"/>
      <c r="E28" s="12"/>
      <c r="F28" s="12"/>
      <c r="G28" s="12"/>
    </row>
    <row r="29" spans="1:7" ht="13.15" x14ac:dyDescent="0.35">
      <c r="A29" s="12"/>
      <c r="B29" s="12"/>
      <c r="C29" s="12"/>
      <c r="D29" s="12"/>
      <c r="E29" s="12"/>
      <c r="F29" s="12"/>
      <c r="G29" s="12"/>
    </row>
    <row r="30" spans="1:7" ht="13.15" x14ac:dyDescent="0.35">
      <c r="A30" s="12"/>
      <c r="B30" s="12"/>
      <c r="C30" s="12"/>
      <c r="D30" s="12"/>
      <c r="E30" s="12"/>
      <c r="F30" s="12"/>
      <c r="G30" s="12"/>
    </row>
    <row r="31" spans="1:7" ht="13.15" x14ac:dyDescent="0.35">
      <c r="A31" s="12"/>
      <c r="B31" s="12"/>
      <c r="C31" s="12"/>
      <c r="D31" s="12"/>
      <c r="E31" s="12"/>
      <c r="F31" s="12"/>
      <c r="G31" s="12"/>
    </row>
    <row r="32" spans="1:7" ht="13.15" x14ac:dyDescent="0.35">
      <c r="A32" s="12"/>
      <c r="B32" s="12"/>
      <c r="C32" s="12"/>
      <c r="D32" s="12"/>
      <c r="E32" s="12"/>
      <c r="F32" s="12"/>
      <c r="G32" s="12"/>
    </row>
    <row r="33" spans="1:7" ht="13.15" x14ac:dyDescent="0.35">
      <c r="A33" s="12"/>
      <c r="B33" s="12"/>
      <c r="C33" s="12"/>
      <c r="D33" s="12"/>
      <c r="E33" s="12"/>
      <c r="F33" s="12"/>
      <c r="G33" s="12"/>
    </row>
    <row r="34" spans="1:7" ht="13.15" x14ac:dyDescent="0.35">
      <c r="A34" s="12"/>
      <c r="B34" s="12"/>
      <c r="C34" s="12"/>
      <c r="D34" s="12"/>
      <c r="E34" s="12"/>
      <c r="F34" s="12"/>
      <c r="G34" s="12"/>
    </row>
    <row r="35" spans="1:7" ht="13.15" x14ac:dyDescent="0.35">
      <c r="A35" s="12"/>
      <c r="B35" s="12"/>
      <c r="C35" s="12"/>
      <c r="D35" s="12"/>
      <c r="E35" s="12"/>
      <c r="F35" s="12"/>
      <c r="G35" s="12"/>
    </row>
    <row r="36" spans="1:7" ht="13.15" x14ac:dyDescent="0.35">
      <c r="A36" s="12"/>
      <c r="B36" s="12"/>
      <c r="C36" s="12"/>
      <c r="D36" s="12"/>
      <c r="E36" s="12"/>
      <c r="F36" s="12"/>
      <c r="G36" s="12"/>
    </row>
    <row r="37" spans="1:7" ht="13.15" x14ac:dyDescent="0.35">
      <c r="A37" s="12"/>
      <c r="B37" s="12"/>
      <c r="C37" s="12"/>
      <c r="D37" s="12"/>
      <c r="E37" s="12"/>
      <c r="F37" s="12"/>
      <c r="G37" s="12"/>
    </row>
    <row r="38" spans="1:7" ht="13.15" x14ac:dyDescent="0.35">
      <c r="A38" s="12"/>
      <c r="B38" s="12"/>
      <c r="C38" s="12"/>
      <c r="D38" s="12"/>
      <c r="E38" s="12"/>
      <c r="F38" s="12"/>
      <c r="G38" s="12"/>
    </row>
    <row r="39" spans="1:7" ht="13.15" x14ac:dyDescent="0.35">
      <c r="A39" s="12"/>
      <c r="B39" s="12"/>
      <c r="C39" s="12"/>
      <c r="D39" s="12"/>
      <c r="E39" s="12"/>
      <c r="F39" s="12"/>
      <c r="G39" s="12"/>
    </row>
    <row r="40" spans="1:7" ht="13.15" x14ac:dyDescent="0.35">
      <c r="A40" s="12"/>
      <c r="B40" s="12"/>
      <c r="C40" s="12"/>
      <c r="D40" s="12"/>
      <c r="E40" s="12"/>
      <c r="F40" s="12"/>
      <c r="G40" s="12"/>
    </row>
    <row r="41" spans="1:7" ht="14.25" customHeight="1" x14ac:dyDescent="0.35">
      <c r="A41" s="12"/>
      <c r="B41" s="12"/>
      <c r="C41" s="12"/>
      <c r="D41" s="12"/>
      <c r="E41" s="12"/>
      <c r="F41" s="12"/>
      <c r="G41" s="12"/>
    </row>
  </sheetData>
  <mergeCells count="2">
    <mergeCell ref="B3:C3"/>
    <mergeCell ref="E3:F3"/>
  </mergeCells>
  <phoneticPr fontId="6" type="noConversion"/>
  <pageMargins left="0.75" right="0.75" top="1" bottom="1" header="0.5" footer="0.5"/>
  <pageSetup scale="82" orientation="landscape" r:id="rId1"/>
  <headerFooter alignWithMargins="0">
    <oddFooter>&amp;L&amp;"Arial Black,Regular"&amp;12                                                                                                164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EB63E8568E364F9A559A7640B71C07" ma:contentTypeVersion="9" ma:contentTypeDescription="Create a new document." ma:contentTypeScope="" ma:versionID="82cc1b060ff03eea85bb1b993c556244">
  <xsd:schema xmlns:xsd="http://www.w3.org/2001/XMLSchema" xmlns:xs="http://www.w3.org/2001/XMLSchema" xmlns:p="http://schemas.microsoft.com/office/2006/metadata/properties" xmlns:ns2="6f85c856-f0a6-4b7f-a3dd-b49a05204986" xmlns:ns3="2fcd0c1f-bc4b-4e1a-8402-3681a646c9e2" targetNamespace="http://schemas.microsoft.com/office/2006/metadata/properties" ma:root="true" ma:fieldsID="a265da45c4c6626f146bcba5abb29fed" ns2:_="" ns3:_="">
    <xsd:import namespace="6f85c856-f0a6-4b7f-a3dd-b49a05204986"/>
    <xsd:import namespace="2fcd0c1f-bc4b-4e1a-8402-3681a646c9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c856-f0a6-4b7f-a3dd-b49a052049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d0c1f-bc4b-4e1a-8402-3681a646c9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DFA3A7-5BED-4BDA-ADC0-D35EAC7FC1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fcd0c1f-bc4b-4e1a-8402-3681a646c9e2"/>
    <ds:schemaRef ds:uri="6f85c856-f0a6-4b7f-a3dd-b49a0520498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065956-CACD-401A-BFBA-48F2520540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5A11E5-F5CA-40DF-9FDC-A617EBC5A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c856-f0a6-4b7f-a3dd-b49a05204986"/>
    <ds:schemaRef ds:uri="2fcd0c1f-bc4b-4e1a-8402-3681a646c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renewal years 1 and 2 (2)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  <vt:lpstr>'PAGE 9'!Print_Area</vt:lpstr>
      <vt:lpstr>'renewal years 1 and 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Biederman, Ruth</dc:creator>
  <cp:lastModifiedBy>Lisa Willwerth</cp:lastModifiedBy>
  <cp:lastPrinted>2013-12-18T14:30:07Z</cp:lastPrinted>
  <dcterms:created xsi:type="dcterms:W3CDTF">2000-02-04T16:40:47Z</dcterms:created>
  <dcterms:modified xsi:type="dcterms:W3CDTF">2022-01-07T15:41:46Z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0x01010092EB63E8568E364F9A559A7640B71C07</vt:lpwstr>
  </property>
  <property fmtid="{D5CDD505-2E9C-101B-9397-08002B2CF9AE}" pid="3" name="Order">
    <vt:r8>88800</vt:r8>
  </property>
</Properties>
</file>